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ssen\ownCloud\PHA 18-424 files\"/>
    </mc:Choice>
  </mc:AlternateContent>
  <bookViews>
    <workbookView xWindow="0" yWindow="0" windowWidth="28800" windowHeight="12990" firstSheet="3" activeTab="5"/>
  </bookViews>
  <sheets>
    <sheet name="Summary" sheetId="2" r:id="rId1"/>
    <sheet name="Questionnaire" sheetId="5" r:id="rId2"/>
    <sheet name="Vaccine schedule " sheetId="4" r:id="rId3"/>
    <sheet name="Individual sample details" sheetId="1" r:id="rId4"/>
    <sheet name="Dust weights" sheetId="3" r:id="rId5"/>
    <sheet name="PCR results" sheetId="6" r:id="rId6"/>
    <sheet name="VCN per mg of dust" sheetId="8" r:id="rId7"/>
    <sheet name="Sheet1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8" l="1"/>
  <c r="T68" i="8"/>
  <c r="T67" i="8"/>
  <c r="P67" i="8"/>
  <c r="T66" i="8"/>
  <c r="P66" i="8"/>
  <c r="T64" i="8"/>
  <c r="P64" i="8"/>
  <c r="P61" i="8"/>
  <c r="T56" i="8"/>
  <c r="T55" i="8"/>
  <c r="T38" i="8"/>
  <c r="P38" i="8"/>
  <c r="P32" i="8"/>
  <c r="P31" i="8"/>
  <c r="P30" i="8"/>
  <c r="P29" i="8"/>
  <c r="T28" i="8"/>
  <c r="P28" i="8"/>
  <c r="T27" i="8"/>
  <c r="P27" i="8"/>
  <c r="AA38" i="6" l="1"/>
  <c r="AE52" i="6"/>
  <c r="AE56" i="6"/>
  <c r="AA28" i="6"/>
  <c r="AA27" i="6"/>
  <c r="AG61" i="6" l="1"/>
  <c r="AG62" i="6"/>
  <c r="AG63" i="6"/>
  <c r="AG64" i="6"/>
  <c r="AG65" i="6"/>
  <c r="AG66" i="6"/>
  <c r="AG67" i="6"/>
  <c r="AG68" i="6"/>
  <c r="AG69" i="6"/>
  <c r="AG70" i="6"/>
  <c r="AG71" i="6"/>
  <c r="AG72" i="6"/>
  <c r="AG60" i="6"/>
  <c r="AE71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O60" i="6"/>
  <c r="Q60" i="6"/>
  <c r="S60" i="6"/>
  <c r="AA66" i="6"/>
  <c r="AA67" i="6"/>
  <c r="AA68" i="6"/>
  <c r="AA69" i="6"/>
  <c r="AA64" i="6"/>
  <c r="AA56" i="6"/>
  <c r="AA55" i="6"/>
  <c r="W64" i="6"/>
  <c r="W66" i="6"/>
  <c r="W67" i="6"/>
  <c r="W61" i="6"/>
  <c r="O66" i="6"/>
  <c r="Q66" i="6"/>
  <c r="S66" i="6"/>
  <c r="Q61" i="6"/>
  <c r="Q62" i="6"/>
  <c r="Q63" i="6"/>
  <c r="Q64" i="6"/>
  <c r="Q65" i="6"/>
  <c r="Q67" i="6"/>
  <c r="Q68" i="6"/>
  <c r="Q69" i="6"/>
  <c r="Q70" i="6"/>
  <c r="Q71" i="6"/>
  <c r="Q59" i="6"/>
  <c r="S53" i="6"/>
  <c r="S54" i="6"/>
  <c r="S55" i="6"/>
  <c r="S56" i="6"/>
  <c r="S57" i="6"/>
  <c r="S58" i="6"/>
  <c r="S59" i="6"/>
  <c r="S61" i="6"/>
  <c r="S62" i="6"/>
  <c r="S63" i="6"/>
  <c r="S64" i="6"/>
  <c r="S65" i="6"/>
  <c r="S67" i="6"/>
  <c r="S68" i="6"/>
  <c r="S69" i="6"/>
  <c r="S70" i="6"/>
  <c r="S71" i="6"/>
  <c r="S72" i="6"/>
  <c r="O54" i="6"/>
  <c r="O55" i="6"/>
  <c r="O56" i="6"/>
  <c r="O58" i="6"/>
  <c r="O59" i="6"/>
  <c r="O61" i="6"/>
  <c r="O62" i="6"/>
  <c r="O63" i="6"/>
  <c r="O64" i="6"/>
  <c r="O69" i="6"/>
  <c r="O53" i="6"/>
  <c r="AG43" i="6" l="1"/>
  <c r="AG44" i="6"/>
  <c r="AG45" i="6"/>
  <c r="AG46" i="6"/>
  <c r="AG47" i="6"/>
  <c r="AG48" i="6"/>
  <c r="AG49" i="6"/>
  <c r="AG50" i="6"/>
  <c r="AG51" i="6"/>
  <c r="AG52" i="6"/>
  <c r="AG42" i="6"/>
  <c r="AG37" i="6"/>
  <c r="AG36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20" i="6"/>
  <c r="AG19" i="6"/>
  <c r="AG11" i="6"/>
  <c r="AG12" i="6"/>
  <c r="AG9" i="6"/>
  <c r="AG10" i="6"/>
  <c r="AG8" i="6"/>
  <c r="AE28" i="6"/>
  <c r="AE27" i="6"/>
  <c r="AE22" i="6"/>
  <c r="AE38" i="6"/>
  <c r="W28" i="6"/>
  <c r="W29" i="6"/>
  <c r="W30" i="6"/>
  <c r="W31" i="6"/>
  <c r="W32" i="6"/>
  <c r="W27" i="6"/>
  <c r="W38" i="6"/>
  <c r="S52" i="6"/>
  <c r="S51" i="6"/>
  <c r="S28" i="6"/>
  <c r="S29" i="6"/>
  <c r="S27" i="6"/>
  <c r="S6" i="6"/>
  <c r="O6" i="6"/>
</calcChain>
</file>

<file path=xl/sharedStrings.xml><?xml version="1.0" encoding="utf-8"?>
<sst xmlns="http://schemas.openxmlformats.org/spreadsheetml/2006/main" count="2001" uniqueCount="333">
  <si>
    <t>Farm name</t>
  </si>
  <si>
    <t>Farm Code</t>
  </si>
  <si>
    <t>Shed No.</t>
  </si>
  <si>
    <t>Plate No</t>
  </si>
  <si>
    <t>Bag+Dust weight (g)</t>
  </si>
  <si>
    <t>Dust weigt (mg)</t>
  </si>
  <si>
    <t xml:space="preserve">Sample Weigt (mg)  </t>
  </si>
  <si>
    <t xml:space="preserve">Date of collection </t>
  </si>
  <si>
    <t>Age of birds (weeks)</t>
  </si>
  <si>
    <t>Comments</t>
  </si>
  <si>
    <t>Company</t>
  </si>
  <si>
    <t>Farm Name</t>
  </si>
  <si>
    <t>Contact Person</t>
  </si>
  <si>
    <t>18-060</t>
  </si>
  <si>
    <t>Baiada</t>
  </si>
  <si>
    <t>Brood area till 4 weeks</t>
  </si>
  <si>
    <t>Non Brood</t>
  </si>
  <si>
    <t>18-063</t>
  </si>
  <si>
    <t>18-065</t>
  </si>
  <si>
    <t>COLY 27</t>
  </si>
  <si>
    <t>LAM</t>
  </si>
  <si>
    <t>CHICK</t>
  </si>
  <si>
    <t>5 days after vacc. Water A20 ILT</t>
  </si>
  <si>
    <t>10 days after vacc. Water A20 ILT</t>
  </si>
  <si>
    <t>NDV/IB Vics+A-water 19/10/18</t>
  </si>
  <si>
    <t>Moved 23/10/18</t>
  </si>
  <si>
    <t>MEAD1</t>
  </si>
  <si>
    <t>2 weeks not done</t>
  </si>
  <si>
    <t>Vacc: CH Coryza- NeedleMG, MS, A20 ILT- eye drop15/11/18 Shed 1</t>
  </si>
  <si>
    <t>19/11/18- AEV- water 5 days after vacc.</t>
  </si>
  <si>
    <t>Meadows</t>
  </si>
  <si>
    <t>18-066</t>
  </si>
  <si>
    <t>Avenues 33</t>
  </si>
  <si>
    <t>18-068</t>
  </si>
  <si>
    <t>Kinross Euroa</t>
  </si>
  <si>
    <t>ERG4</t>
  </si>
  <si>
    <t>26/11/18- IB-VICS+A- water 5 days after vacc.</t>
  </si>
  <si>
    <t>Vacc with IBV live vacc VICS+A and NDV4 live vacc</t>
  </si>
  <si>
    <t>18-075</t>
  </si>
  <si>
    <t>Vacc: with Vaxsafe ST live vaccine</t>
  </si>
  <si>
    <t>Vacc: IBV (VICS+A3)- water</t>
  </si>
  <si>
    <t>Vacc: ILT A20, MG+MS vacc (all ED), Vaxsafe PM (IM)</t>
  </si>
  <si>
    <t>Vacc: AEV-water</t>
  </si>
  <si>
    <t>18-076</t>
  </si>
  <si>
    <t>12/10/18 on submission form</t>
  </si>
  <si>
    <t>2/10/18 on samples</t>
  </si>
  <si>
    <t xml:space="preserve">Country Farm Range </t>
  </si>
  <si>
    <t>State</t>
  </si>
  <si>
    <t>QLD</t>
  </si>
  <si>
    <t>NSW</t>
  </si>
  <si>
    <t>VIC</t>
  </si>
  <si>
    <t xml:space="preserve">Lab no. </t>
  </si>
  <si>
    <t xml:space="preserve">Baiada </t>
  </si>
  <si>
    <t xml:space="preserve">Avenues 33 </t>
  </si>
  <si>
    <t xml:space="preserve">Submitted by </t>
  </si>
  <si>
    <t xml:space="preserve">Kinross Farm Ltd </t>
  </si>
  <si>
    <t xml:space="preserve">Joel Guinayen </t>
  </si>
  <si>
    <t xml:space="preserve">Country Range Farming  </t>
  </si>
  <si>
    <t xml:space="preserve">Questionaire </t>
  </si>
  <si>
    <t xml:space="preserve">YES </t>
  </si>
  <si>
    <t>YES</t>
  </si>
  <si>
    <t>19-001</t>
  </si>
  <si>
    <t>Euroa Rearing</t>
  </si>
  <si>
    <t>Birds vaccinated with IBV (VICS + A3) live vaccine via drinking water</t>
  </si>
  <si>
    <t>19-002</t>
  </si>
  <si>
    <t>19-003</t>
  </si>
  <si>
    <t>Country Range Farming</t>
  </si>
  <si>
    <t>18/12/18 Vacc against AEV with Nobilis at 12 wks via water</t>
  </si>
  <si>
    <t>21/12/18 CH1- Autogenous- Ace labs Needle</t>
  </si>
  <si>
    <t>21/12/18 NDV/EDS-Nobilis-EDS 76/ND Needle</t>
  </si>
  <si>
    <t>ILT-SA2 eyedrop, Fowl pox, Coryza- Treidlia- Needle</t>
  </si>
  <si>
    <t>28/12/18 IB Zoelis- VICS + A3 via water</t>
  </si>
  <si>
    <t>19-004</t>
  </si>
  <si>
    <t>No vaccinations- missed 2 weeks between 22/2/19 and 01/03/19</t>
  </si>
  <si>
    <t>No Vaccinations</t>
  </si>
  <si>
    <t>NCD/EDS  -IM, Salmonella -Vaxsafe ST IM, Fowl pox- Fowl pox wing web,</t>
  </si>
  <si>
    <t>Pasteurella- Ace SBW PM auto-IM, ILT-ILTSA2 eye drop, Autan -AE eye drop, encephalomyelitis</t>
  </si>
  <si>
    <t>19-007</t>
  </si>
  <si>
    <t>19-006</t>
  </si>
  <si>
    <t>3 lost in shed</t>
  </si>
  <si>
    <t>Vacc: Mareks, - Rispens via injection, IB via spray</t>
  </si>
  <si>
    <t>Vacc: ILT- ILTA20 via water at 10 days</t>
  </si>
  <si>
    <t>Country Range</t>
  </si>
  <si>
    <t>Euroa rearing</t>
  </si>
  <si>
    <t>19-010</t>
  </si>
  <si>
    <t>Flock dewormed with Levamisole</t>
  </si>
  <si>
    <t>Birds transferred to Windarra farm shed 3-4/4/19</t>
  </si>
  <si>
    <t>18-060 6/09/2018</t>
  </si>
  <si>
    <t>18-060 14/09/2018</t>
  </si>
  <si>
    <t>18-060 18/09/2018</t>
  </si>
  <si>
    <t>18-063 24/09/2018</t>
  </si>
  <si>
    <t>18-063 2/10/2018</t>
  </si>
  <si>
    <t>18-063 12/10/2018</t>
  </si>
  <si>
    <t>18-063 16/10/2018</t>
  </si>
  <si>
    <t>18-063 22/10/2018</t>
  </si>
  <si>
    <t>18-063 31/10/2018</t>
  </si>
  <si>
    <t>18-065 27/09/2018</t>
  </si>
  <si>
    <t>18-065 3/10/2018</t>
  </si>
  <si>
    <t>18-065 8/10/2018</t>
  </si>
  <si>
    <t>18-065 12/10/2018</t>
  </si>
  <si>
    <t>18-065 19/10/2018</t>
  </si>
  <si>
    <t>18-065 25/10/2018</t>
  </si>
  <si>
    <t>18-065 15/11/2018</t>
  </si>
  <si>
    <t>18-065 23/11/2018</t>
  </si>
  <si>
    <t>18-065 30/11/2018</t>
  </si>
  <si>
    <t>18-065 8/12/2018</t>
  </si>
  <si>
    <t>18-066 27/11/2018</t>
  </si>
  <si>
    <t>18-066 6/12/2018</t>
  </si>
  <si>
    <t>18-066 14/12/2018</t>
  </si>
  <si>
    <t>18-066 27/12/2018</t>
  </si>
  <si>
    <t>18-068 21/12/2018</t>
  </si>
  <si>
    <t>18-068 28/12/2018</t>
  </si>
  <si>
    <t>18-068 3/01/2019</t>
  </si>
  <si>
    <t>18-075 11/01/2019</t>
  </si>
  <si>
    <t>18-075 18/01/2019</t>
  </si>
  <si>
    <t>18-075 24/01/2019</t>
  </si>
  <si>
    <t>18-075 31/01/2019</t>
  </si>
  <si>
    <t>18-076 5/02/2019</t>
  </si>
  <si>
    <t>19-001 8/02/2019</t>
  </si>
  <si>
    <t>19-001 15/02/2019</t>
  </si>
  <si>
    <t>19-001 22/02/2019</t>
  </si>
  <si>
    <t>19-002 7/11/2018</t>
  </si>
  <si>
    <t>19-002 17/11/2018</t>
  </si>
  <si>
    <t>19-003 21/12/2018</t>
  </si>
  <si>
    <t>19-003 28/12/2018</t>
  </si>
  <si>
    <t>19-003 4/01/2019</t>
  </si>
  <si>
    <t>19-006 28/02/2019</t>
  </si>
  <si>
    <t>19-006 7/03/2019</t>
  </si>
  <si>
    <t>19-006 14/03/2019</t>
  </si>
  <si>
    <t>19-007 11/01/2019</t>
  </si>
  <si>
    <t xml:space="preserve">Tracey Ingwood </t>
  </si>
  <si>
    <t>Farm N.</t>
  </si>
  <si>
    <t xml:space="preserve">Address </t>
  </si>
  <si>
    <t>Darlington Points NSW 2706</t>
  </si>
  <si>
    <t xml:space="preserve">Farm ID </t>
  </si>
  <si>
    <t xml:space="preserve">Location </t>
  </si>
  <si>
    <t xml:space="preserve">Date of placement rearing </t>
  </si>
  <si>
    <t xml:space="preserve">Date of placement laying </t>
  </si>
  <si>
    <t xml:space="preserve">N. sheds on farm </t>
  </si>
  <si>
    <t>Breed</t>
  </si>
  <si>
    <t xml:space="preserve">Water </t>
  </si>
  <si>
    <t xml:space="preserve">Stabiliser vaccine </t>
  </si>
  <si>
    <t xml:space="preserve">Shed N. </t>
  </si>
  <si>
    <t xml:space="preserve">Floorspace </t>
  </si>
  <si>
    <t>N. birds</t>
  </si>
  <si>
    <t xml:space="preserve">Shed ventilation </t>
  </si>
  <si>
    <t>Litter type</t>
  </si>
  <si>
    <t xml:space="preserve">UNE Farm N. </t>
  </si>
  <si>
    <t xml:space="preserve">Company </t>
  </si>
  <si>
    <t xml:space="preserve">Ross 308 male and female </t>
  </si>
  <si>
    <t>Bore</t>
  </si>
  <si>
    <t>Water sanitised before reaching the shed</t>
  </si>
  <si>
    <t>No</t>
  </si>
  <si>
    <t>Skim milk powder</t>
  </si>
  <si>
    <t xml:space="preserve">Tunnel ventilation, curtain sides </t>
  </si>
  <si>
    <t xml:space="preserve">Rice hulls </t>
  </si>
  <si>
    <t>NR</t>
  </si>
  <si>
    <t xml:space="preserve">Country Range Farming </t>
  </si>
  <si>
    <t>195 Kelvinhaugh Boodua Rd, Boodua, QLD</t>
  </si>
  <si>
    <t>Farm 3</t>
  </si>
  <si>
    <t xml:space="preserve">Hatchery </t>
  </si>
  <si>
    <t xml:space="preserve">Age </t>
  </si>
  <si>
    <t xml:space="preserve">Baiada ISA FR </t>
  </si>
  <si>
    <t xml:space="preserve">3 rearing  then 4 sheds </t>
  </si>
  <si>
    <t>19/09/2018 (Lamascotte)</t>
  </si>
  <si>
    <t>23/10/18 (5 weeks, Meadows)</t>
  </si>
  <si>
    <t>Vac-Pac Plus</t>
  </si>
  <si>
    <t>Conventional (curtain sides, natural ventilation)</t>
  </si>
  <si>
    <t>Sawdust</t>
  </si>
  <si>
    <t>Lam-chick shed / Mead shed 1</t>
  </si>
  <si>
    <t>180 m2 / 288 m2</t>
  </si>
  <si>
    <t>6120 / 3036</t>
  </si>
  <si>
    <t xml:space="preserve">Euroa rearing </t>
  </si>
  <si>
    <t xml:space="preserve">Hyline Brown </t>
  </si>
  <si>
    <t xml:space="preserve">Town water </t>
  </si>
  <si>
    <t xml:space="preserve">Yes </t>
  </si>
  <si>
    <t xml:space="preserve">Vac-Pac Plus </t>
  </si>
  <si>
    <t>ERG 4</t>
  </si>
  <si>
    <t>2175 m2</t>
  </si>
  <si>
    <t xml:space="preserve">Tunnel ventilation, solid sides </t>
  </si>
  <si>
    <t xml:space="preserve">multicube processed hay </t>
  </si>
  <si>
    <t>Kinross farm</t>
  </si>
  <si>
    <t>654 Drysdake Rd, Euroa, VIC 3666</t>
  </si>
  <si>
    <t>Farm 2</t>
  </si>
  <si>
    <t>Farm 4</t>
  </si>
  <si>
    <t xml:space="preserve">Marek's </t>
  </si>
  <si>
    <t>IBV</t>
  </si>
  <si>
    <t>Eimerivax (placement)</t>
  </si>
  <si>
    <t>ILT A20 DW</t>
  </si>
  <si>
    <t>ILT A20 (10 days) DW</t>
  </si>
  <si>
    <t xml:space="preserve">MG/MS, FP, Salmonella (killed) </t>
  </si>
  <si>
    <t>IBDV live DW</t>
  </si>
  <si>
    <t xml:space="preserve">IB A-strain </t>
  </si>
  <si>
    <t>ILT SA2 DW</t>
  </si>
  <si>
    <t>FAV (20% dose)</t>
  </si>
  <si>
    <t xml:space="preserve">IB  I-strain </t>
  </si>
  <si>
    <t>Levamisole DW</t>
  </si>
  <si>
    <t>EDS, Salmonella (killed), IBD (killed)</t>
  </si>
  <si>
    <t>IBD (Killed) ND (killed), CAV</t>
  </si>
  <si>
    <t>NDV V4 Live and IBV Vic S/A strain</t>
  </si>
  <si>
    <t>IBV Vic S/A strain</t>
  </si>
  <si>
    <t>IBV Vic S/A strain DW</t>
  </si>
  <si>
    <t>Farm 1</t>
  </si>
  <si>
    <t>ND V4 live DW</t>
  </si>
  <si>
    <t xml:space="preserve">Vaxsafe St (salmonella typhimurium) </t>
  </si>
  <si>
    <t>AEV</t>
  </si>
  <si>
    <t xml:space="preserve"> IBV Vic S/A strain DW</t>
  </si>
  <si>
    <t>ILT A20 ED, MG/MS ED, Vaxsafe PM pasteurella multocida IM</t>
  </si>
  <si>
    <t>AEV DW</t>
  </si>
  <si>
    <t>Birds transferred to Windarra Farm shed 3-4/4/2019</t>
  </si>
  <si>
    <t>moved mead shed</t>
  </si>
  <si>
    <t xml:space="preserve">Sample ID </t>
  </si>
  <si>
    <t xml:space="preserve">Accession N. </t>
  </si>
  <si>
    <t xml:space="preserve">Farm </t>
  </si>
  <si>
    <t xml:space="preserve">State </t>
  </si>
  <si>
    <t xml:space="preserve">Collection date </t>
  </si>
  <si>
    <t>Age (weeks)</t>
  </si>
  <si>
    <t>Avenues33</t>
  </si>
  <si>
    <t xml:space="preserve">Shed </t>
  </si>
  <si>
    <t>ND(40-Ct)</t>
  </si>
  <si>
    <t>IBD(40-Ct)</t>
  </si>
  <si>
    <t>IB (40-Ct)</t>
  </si>
  <si>
    <t>Mg(40-Ct)</t>
  </si>
  <si>
    <t>Ms(40-Ct)</t>
  </si>
  <si>
    <t>ILTV(40-Ct)</t>
  </si>
  <si>
    <t>E. acervulina (Ct)</t>
  </si>
  <si>
    <t>E. brunetti (Ct)</t>
  </si>
  <si>
    <t>E. maxima (Ct)</t>
  </si>
  <si>
    <t>Salmonella (InvA-Ct)</t>
  </si>
  <si>
    <t xml:space="preserve">Mark Stillman </t>
  </si>
  <si>
    <t>Philip Szepe</t>
  </si>
  <si>
    <t>Dust weight (mg)RNA</t>
  </si>
  <si>
    <t>Dust weight (mg) DNA</t>
  </si>
  <si>
    <t>insuff</t>
  </si>
  <si>
    <t>ND (Ct)</t>
  </si>
  <si>
    <t>IBD(Ct)</t>
  </si>
  <si>
    <t>IB (Ct)</t>
  </si>
  <si>
    <t>Mg(Ct)</t>
  </si>
  <si>
    <t>Ms(Ct)</t>
  </si>
  <si>
    <t>ILTV(Ct)</t>
  </si>
  <si>
    <t>19-010 21/03/2019</t>
  </si>
  <si>
    <t>19-010 29/03/2019</t>
  </si>
  <si>
    <t>19-007 18/01/2019</t>
  </si>
  <si>
    <t>19-007 25/01/2019</t>
  </si>
  <si>
    <t>19-004 1/02/2019</t>
  </si>
  <si>
    <t>19-004 8/02/2019</t>
  </si>
  <si>
    <t>19-004 15/02/2019</t>
  </si>
  <si>
    <t>19-004 8/03/2019</t>
  </si>
  <si>
    <t>FADV (Ct)</t>
  </si>
  <si>
    <t>FADV (40-Ct)</t>
  </si>
  <si>
    <t>Farm 5</t>
  </si>
  <si>
    <t>Avenues34</t>
  </si>
  <si>
    <t>19-013</t>
  </si>
  <si>
    <t>Meadows/Lamascotte</t>
  </si>
  <si>
    <t>Lamascotte</t>
  </si>
  <si>
    <t>Pooled_individual</t>
  </si>
  <si>
    <t>Pooled</t>
  </si>
  <si>
    <t>Farm #</t>
  </si>
  <si>
    <t>Avenues 34</t>
  </si>
  <si>
    <t xml:space="preserve">Farm No. </t>
  </si>
  <si>
    <t xml:space="preserve">Contact details </t>
  </si>
  <si>
    <t>Submitted by (contact details)</t>
  </si>
  <si>
    <t>No. individual samples (pools)</t>
  </si>
  <si>
    <t>Vaccination schedule</t>
  </si>
  <si>
    <t>* Individual dust weight not measured because tissue used to collect samples were included in the bag</t>
  </si>
  <si>
    <t>Placement rearing shed</t>
  </si>
  <si>
    <t>Placement laying shed</t>
  </si>
  <si>
    <t>na</t>
  </si>
  <si>
    <t>Coly27</t>
  </si>
  <si>
    <t>COLY27</t>
  </si>
  <si>
    <t>19-013 20/12/2018</t>
  </si>
  <si>
    <t>19-013 28/12/2018</t>
  </si>
  <si>
    <t xml:space="preserve"> 19-013 7/01/2019</t>
  </si>
  <si>
    <t>19-013 15/01/2019</t>
  </si>
  <si>
    <t xml:space="preserve"> 19-013 23/01/2019</t>
  </si>
  <si>
    <t>19-013 30/01/2019</t>
  </si>
  <si>
    <t>19-013 8/02/2019</t>
  </si>
  <si>
    <t>19-013 15/02/2019</t>
  </si>
  <si>
    <t>19-013 22/02/2019</t>
  </si>
  <si>
    <t>19-013 1/03/2019</t>
  </si>
  <si>
    <t>19-013 8/03/2019</t>
  </si>
  <si>
    <t>19-013 15/03/2019</t>
  </si>
  <si>
    <t>19-013 22/03/2019</t>
  </si>
  <si>
    <t>19-013 29/03/2019</t>
  </si>
  <si>
    <t>19-013 5/04/2019</t>
  </si>
  <si>
    <t>19-013 12/04/2019</t>
  </si>
  <si>
    <t>19-015 8/05/2019</t>
  </si>
  <si>
    <t>19-015 16/05/2019</t>
  </si>
  <si>
    <t>19-015 22/05/2019</t>
  </si>
  <si>
    <t>19-015 31/05/2019</t>
  </si>
  <si>
    <t>19-015</t>
  </si>
  <si>
    <t>Windarra</t>
  </si>
  <si>
    <t>Vaccinated for IB through drinking water at age of 23 weeks</t>
  </si>
  <si>
    <t>Transferred to Windara farm shed 3 on 4/04/19</t>
  </si>
  <si>
    <t>Area=1881.6m2</t>
  </si>
  <si>
    <t>No of birds=17,888</t>
  </si>
  <si>
    <t>Conventional type of shed</t>
  </si>
  <si>
    <t>122 Ringwood Road Darlington point, NSW 2706</t>
  </si>
  <si>
    <t>Ross</t>
  </si>
  <si>
    <t>Yes, With Chlorine</t>
  </si>
  <si>
    <t>De-chlor and/or skim milk powder</t>
  </si>
  <si>
    <t xml:space="preserve">120x12m (1440m2) </t>
  </si>
  <si>
    <t>Tunnel ventilation, solid sides</t>
  </si>
  <si>
    <t>Rice Hulls</t>
  </si>
  <si>
    <t> 360 Ringwood road Darlington point NSW 2706</t>
  </si>
  <si>
    <t xml:space="preserve">135m x 14m (1890m2) </t>
  </si>
  <si>
    <t>ND consolidated</t>
  </si>
  <si>
    <t>Farm</t>
  </si>
  <si>
    <t xml:space="preserve">IB A-strain (live) </t>
  </si>
  <si>
    <t>Eimerivax (placement)/spray vaccination for all birds</t>
  </si>
  <si>
    <t>IB A-strain DW</t>
  </si>
  <si>
    <t>FAV (20% dose) DW dams only</t>
  </si>
  <si>
    <t>AEV (50% dose) DW</t>
  </si>
  <si>
    <t>Levamisole DW for dirt floor sheds only</t>
  </si>
  <si>
    <t>EDS (dams only), Salmonella (killed), IBD (killed, dams only)</t>
  </si>
  <si>
    <t>IB  I-strain DW</t>
  </si>
  <si>
    <t>IBD (Killed, dams only) ND (killed), CAV</t>
  </si>
  <si>
    <t>Benzicare (direction to medicate required) DW</t>
  </si>
  <si>
    <t>MDV (Rispens/HVT) SC injection</t>
  </si>
  <si>
    <t>IBV course aerosol</t>
  </si>
  <si>
    <t>NDV V4 Live and IBV Vic S/A strain both in DW</t>
  </si>
  <si>
    <t xml:space="preserve">MG/MS eye drop, ILT A20 eye drop, AEV DW fowl cholera and Coryza KIlled </t>
  </si>
  <si>
    <t>AEV (Nobilis, DW), ILTV SA2 ED, NDV-EDS killed IM, Fowlpox wing tab, coryza and cholera IM</t>
  </si>
  <si>
    <t xml:space="preserve">NDV/EDS killed IM; Salmonella vaxsafe st IM, fowlpox wing web, pasteurella IM, ILT SA2 eye drop, AEV eye drop  </t>
  </si>
  <si>
    <t>Dust Weight(RNA)</t>
  </si>
  <si>
    <t>Dust Weight (DNA)</t>
  </si>
  <si>
    <t>ND reassay on</t>
  </si>
  <si>
    <t>Mg re-assay on</t>
  </si>
  <si>
    <t>Result</t>
  </si>
  <si>
    <t>negative</t>
  </si>
  <si>
    <t>Negative</t>
  </si>
  <si>
    <t>Ms re-assay</t>
  </si>
  <si>
    <t>ILTV re-assay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</si>
</sst>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4" fontId="0" fillId="0" borderId="0" xfId="0" applyNumberFormat="1"/>
    <xf numFmtId="0" fontId="0" fillId="0" borderId="0" xfId="0" applyFont="1" applyFill="1" applyBorder="1" applyAlignment="1"/>
    <xf numFmtId="0" fontId="1" fillId="0" borderId="0" xfId="0" applyFont="1"/>
    <xf numFmtId="0" fontId="0" fillId="0" borderId="0" xfId="0" applyFont="1"/>
    <xf numFmtId="0" fontId="3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7" fillId="0" borderId="0" xfId="0" applyFont="1" applyFill="1" applyBorder="1" applyAlignment="1"/>
    <xf numFmtId="0" fontId="5" fillId="0" borderId="0" xfId="0" applyFont="1" applyFill="1" applyBorder="1"/>
    <xf numFmtId="14" fontId="5" fillId="0" borderId="0" xfId="0" applyNumberFormat="1" applyFont="1" applyFill="1" applyBorder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14" fontId="0" fillId="0" borderId="0" xfId="0" applyNumberFormat="1" applyFont="1"/>
    <xf numFmtId="14" fontId="0" fillId="2" borderId="0" xfId="0" applyNumberFormat="1" applyFont="1" applyFill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vertical="center"/>
    </xf>
    <xf numFmtId="0" fontId="0" fillId="2" borderId="0" xfId="0" applyFont="1" applyFill="1"/>
    <xf numFmtId="0" fontId="0" fillId="0" borderId="0" xfId="0" applyFill="1"/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18" sqref="E18"/>
    </sheetView>
  </sheetViews>
  <sheetFormatPr defaultRowHeight="15" x14ac:dyDescent="0.25"/>
  <cols>
    <col min="2" max="2" width="18.7109375" customWidth="1"/>
    <col min="3" max="3" width="25.42578125" customWidth="1"/>
    <col min="4" max="4" width="28.140625" customWidth="1"/>
    <col min="5" max="5" width="23.28515625" customWidth="1"/>
    <col min="6" max="8" width="23" customWidth="1"/>
    <col min="9" max="9" width="32.42578125" customWidth="1"/>
    <col min="10" max="10" width="13.85546875" customWidth="1"/>
    <col min="11" max="11" width="16" customWidth="1"/>
  </cols>
  <sheetData>
    <row r="1" spans="1:11" x14ac:dyDescent="0.25">
      <c r="A1" t="s">
        <v>259</v>
      </c>
      <c r="B1" s="1" t="s">
        <v>47</v>
      </c>
      <c r="C1" s="1" t="s">
        <v>10</v>
      </c>
      <c r="D1" s="1" t="s">
        <v>11</v>
      </c>
      <c r="E1" s="1" t="s">
        <v>132</v>
      </c>
      <c r="F1" s="1" t="s">
        <v>12</v>
      </c>
      <c r="G1" s="1" t="s">
        <v>260</v>
      </c>
      <c r="H1" s="1" t="s">
        <v>261</v>
      </c>
      <c r="I1" s="1" t="s">
        <v>262</v>
      </c>
      <c r="J1" s="1" t="s">
        <v>58</v>
      </c>
      <c r="K1" s="1" t="s">
        <v>263</v>
      </c>
    </row>
    <row r="2" spans="1:11" x14ac:dyDescent="0.25">
      <c r="B2" s="4" t="s">
        <v>48</v>
      </c>
      <c r="C2" s="4" t="s">
        <v>57</v>
      </c>
      <c r="D2" s="1"/>
      <c r="E2" s="1"/>
      <c r="F2" s="4" t="s">
        <v>130</v>
      </c>
      <c r="G2" s="4"/>
      <c r="H2" s="4" t="s">
        <v>130</v>
      </c>
      <c r="J2" s="5" t="s">
        <v>60</v>
      </c>
      <c r="K2" t="s">
        <v>60</v>
      </c>
    </row>
    <row r="3" spans="1:11" x14ac:dyDescent="0.25">
      <c r="B3" t="s">
        <v>49</v>
      </c>
      <c r="C3" s="6" t="s">
        <v>52</v>
      </c>
      <c r="D3" t="s">
        <v>53</v>
      </c>
      <c r="E3" t="s">
        <v>133</v>
      </c>
      <c r="F3" t="s">
        <v>229</v>
      </c>
      <c r="J3" s="5" t="s">
        <v>59</v>
      </c>
      <c r="K3" t="s">
        <v>60</v>
      </c>
    </row>
    <row r="4" spans="1:11" x14ac:dyDescent="0.25">
      <c r="B4" t="s">
        <v>49</v>
      </c>
      <c r="C4" s="6" t="s">
        <v>52</v>
      </c>
      <c r="D4" t="s">
        <v>268</v>
      </c>
      <c r="F4" t="s">
        <v>229</v>
      </c>
      <c r="J4" s="7" t="s">
        <v>60</v>
      </c>
    </row>
    <row r="5" spans="1:11" x14ac:dyDescent="0.25">
      <c r="B5" t="s">
        <v>50</v>
      </c>
      <c r="C5" s="6" t="s">
        <v>55</v>
      </c>
      <c r="F5" t="s">
        <v>230</v>
      </c>
      <c r="H5" t="s">
        <v>56</v>
      </c>
      <c r="J5" s="5" t="s">
        <v>59</v>
      </c>
      <c r="K5" t="s">
        <v>60</v>
      </c>
    </row>
    <row r="6" spans="1:11" x14ac:dyDescent="0.25">
      <c r="B6" t="s">
        <v>49</v>
      </c>
      <c r="C6" s="6" t="s">
        <v>52</v>
      </c>
      <c r="D6" t="s">
        <v>258</v>
      </c>
      <c r="F6" t="s">
        <v>229</v>
      </c>
      <c r="J6" s="7" t="s">
        <v>60</v>
      </c>
    </row>
    <row r="9" spans="1:11" x14ac:dyDescent="0.25">
      <c r="B9" s="12" t="s">
        <v>264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pane xSplit="1" topLeftCell="E1" activePane="topRight" state="frozen"/>
      <selection pane="topRight" activeCell="E6" sqref="E6"/>
    </sheetView>
  </sheetViews>
  <sheetFormatPr defaultColWidth="9.140625" defaultRowHeight="15" x14ac:dyDescent="0.25"/>
  <cols>
    <col min="1" max="1" width="39.140625" style="6" customWidth="1"/>
    <col min="2" max="2" width="41.140625" style="6" bestFit="1" customWidth="1"/>
    <col min="3" max="3" width="28.42578125" style="6" customWidth="1"/>
    <col min="4" max="4" width="36" style="6" customWidth="1"/>
    <col min="5" max="5" width="33.85546875" style="6" customWidth="1"/>
    <col min="6" max="6" width="22.7109375" style="6" customWidth="1"/>
    <col min="7" max="16384" width="9.140625" style="6"/>
  </cols>
  <sheetData>
    <row r="1" spans="1:6" x14ac:dyDescent="0.25">
      <c r="A1" s="6" t="s">
        <v>147</v>
      </c>
      <c r="B1" s="18">
        <v>1</v>
      </c>
      <c r="C1" s="18">
        <v>2</v>
      </c>
      <c r="D1" s="18">
        <v>3</v>
      </c>
      <c r="E1" s="18">
        <v>4</v>
      </c>
      <c r="F1" s="18">
        <v>5</v>
      </c>
    </row>
    <row r="2" spans="1:6" x14ac:dyDescent="0.25">
      <c r="A2" s="6" t="s">
        <v>148</v>
      </c>
      <c r="B2" s="6" t="s">
        <v>52</v>
      </c>
      <c r="C2" s="6" t="s">
        <v>52</v>
      </c>
      <c r="D2" s="6" t="s">
        <v>157</v>
      </c>
      <c r="E2" s="6" t="s">
        <v>181</v>
      </c>
      <c r="F2" s="5" t="s">
        <v>14</v>
      </c>
    </row>
    <row r="3" spans="1:6" x14ac:dyDescent="0.25">
      <c r="A3" s="6" t="s">
        <v>134</v>
      </c>
      <c r="B3" s="6" t="s">
        <v>269</v>
      </c>
      <c r="C3" s="6" t="s">
        <v>32</v>
      </c>
      <c r="D3" s="10" t="s">
        <v>253</v>
      </c>
      <c r="E3" s="6" t="s">
        <v>172</v>
      </c>
      <c r="F3" s="6" t="s">
        <v>258</v>
      </c>
    </row>
    <row r="4" spans="1:6" x14ac:dyDescent="0.25">
      <c r="A4" s="6" t="s">
        <v>135</v>
      </c>
      <c r="B4" s="6" t="s">
        <v>297</v>
      </c>
      <c r="C4" s="6" t="s">
        <v>133</v>
      </c>
      <c r="D4" s="6" t="s">
        <v>158</v>
      </c>
      <c r="E4" s="6" t="s">
        <v>182</v>
      </c>
      <c r="F4" s="23" t="s">
        <v>304</v>
      </c>
    </row>
    <row r="5" spans="1:6" x14ac:dyDescent="0.25">
      <c r="A5" s="6" t="s">
        <v>136</v>
      </c>
      <c r="B5" s="19">
        <v>43341</v>
      </c>
      <c r="C5" s="20">
        <v>43424</v>
      </c>
      <c r="D5" s="20" t="s">
        <v>164</v>
      </c>
      <c r="E5" s="24"/>
      <c r="F5" s="21">
        <v>43796</v>
      </c>
    </row>
    <row r="6" spans="1:6" x14ac:dyDescent="0.25">
      <c r="A6" s="6" t="s">
        <v>137</v>
      </c>
      <c r="C6" s="10" t="s">
        <v>156</v>
      </c>
      <c r="D6" s="6" t="s">
        <v>165</v>
      </c>
    </row>
    <row r="7" spans="1:6" x14ac:dyDescent="0.25">
      <c r="A7" s="6" t="s">
        <v>138</v>
      </c>
      <c r="B7" s="6">
        <v>3</v>
      </c>
      <c r="C7" s="6">
        <v>6</v>
      </c>
      <c r="D7" s="6" t="s">
        <v>163</v>
      </c>
      <c r="E7" s="6">
        <v>4</v>
      </c>
      <c r="F7" s="18">
        <v>5</v>
      </c>
    </row>
    <row r="8" spans="1:6" x14ac:dyDescent="0.25">
      <c r="A8" s="6" t="s">
        <v>139</v>
      </c>
      <c r="B8" s="6" t="s">
        <v>298</v>
      </c>
      <c r="C8" s="6" t="s">
        <v>149</v>
      </c>
      <c r="D8" s="6" t="s">
        <v>162</v>
      </c>
      <c r="E8" s="6" t="s">
        <v>173</v>
      </c>
      <c r="F8" s="6" t="s">
        <v>298</v>
      </c>
    </row>
    <row r="10" spans="1:6" x14ac:dyDescent="0.25">
      <c r="A10" s="6" t="s">
        <v>140</v>
      </c>
      <c r="B10" s="6" t="s">
        <v>150</v>
      </c>
      <c r="C10" s="6" t="s">
        <v>150</v>
      </c>
      <c r="D10" s="6" t="s">
        <v>150</v>
      </c>
      <c r="E10" s="6" t="s">
        <v>174</v>
      </c>
      <c r="F10" s="6" t="s">
        <v>150</v>
      </c>
    </row>
    <row r="11" spans="1:6" x14ac:dyDescent="0.25">
      <c r="A11" s="6" t="s">
        <v>151</v>
      </c>
      <c r="B11" s="6" t="s">
        <v>299</v>
      </c>
      <c r="C11" s="6" t="s">
        <v>152</v>
      </c>
      <c r="D11" s="6" t="s">
        <v>152</v>
      </c>
      <c r="E11" s="6" t="s">
        <v>175</v>
      </c>
      <c r="F11" s="6" t="s">
        <v>299</v>
      </c>
    </row>
    <row r="12" spans="1:6" x14ac:dyDescent="0.25">
      <c r="A12" s="6" t="s">
        <v>141</v>
      </c>
      <c r="B12" s="6" t="s">
        <v>300</v>
      </c>
      <c r="C12" s="6" t="s">
        <v>153</v>
      </c>
      <c r="D12" s="6" t="s">
        <v>166</v>
      </c>
      <c r="E12" s="6" t="s">
        <v>176</v>
      </c>
      <c r="F12" s="6" t="s">
        <v>300</v>
      </c>
    </row>
    <row r="14" spans="1:6" x14ac:dyDescent="0.25">
      <c r="A14" s="6" t="s">
        <v>142</v>
      </c>
      <c r="B14" s="6">
        <v>1</v>
      </c>
      <c r="C14" s="18">
        <v>2</v>
      </c>
      <c r="D14" s="6" t="s">
        <v>169</v>
      </c>
      <c r="E14" s="6" t="s">
        <v>177</v>
      </c>
      <c r="F14" s="18">
        <v>1</v>
      </c>
    </row>
    <row r="15" spans="1:6" x14ac:dyDescent="0.25">
      <c r="A15" s="6" t="s">
        <v>143</v>
      </c>
      <c r="B15" s="6" t="s">
        <v>301</v>
      </c>
      <c r="C15" s="10" t="s">
        <v>156</v>
      </c>
      <c r="D15" s="6" t="s">
        <v>170</v>
      </c>
      <c r="E15" s="6" t="s">
        <v>178</v>
      </c>
      <c r="F15" s="6" t="s">
        <v>305</v>
      </c>
    </row>
    <row r="16" spans="1:6" x14ac:dyDescent="0.25">
      <c r="A16" s="6" t="s">
        <v>144</v>
      </c>
      <c r="B16" s="18">
        <v>11920</v>
      </c>
      <c r="C16" s="10" t="s">
        <v>156</v>
      </c>
      <c r="D16" s="6" t="s">
        <v>171</v>
      </c>
      <c r="E16" s="18">
        <v>35826</v>
      </c>
      <c r="F16" s="22">
        <v>15520</v>
      </c>
    </row>
    <row r="18" spans="1:6" x14ac:dyDescent="0.25">
      <c r="A18" s="6" t="s">
        <v>145</v>
      </c>
      <c r="B18" s="6" t="s">
        <v>302</v>
      </c>
      <c r="C18" s="6" t="s">
        <v>154</v>
      </c>
      <c r="D18" s="6" t="s">
        <v>167</v>
      </c>
      <c r="E18" s="6" t="s">
        <v>179</v>
      </c>
      <c r="F18" s="6" t="s">
        <v>302</v>
      </c>
    </row>
    <row r="20" spans="1:6" x14ac:dyDescent="0.25">
      <c r="A20" s="6" t="s">
        <v>146</v>
      </c>
      <c r="B20" s="6" t="s">
        <v>303</v>
      </c>
      <c r="C20" s="6" t="s">
        <v>155</v>
      </c>
      <c r="D20" s="6" t="s">
        <v>168</v>
      </c>
      <c r="E20" s="6" t="s">
        <v>180</v>
      </c>
      <c r="F20" s="6" t="s">
        <v>303</v>
      </c>
    </row>
    <row r="21" spans="1:6" x14ac:dyDescent="0.25">
      <c r="E21" s="6" t="s">
        <v>293</v>
      </c>
    </row>
    <row r="22" spans="1:6" x14ac:dyDescent="0.25">
      <c r="E22" s="6" t="s">
        <v>294</v>
      </c>
    </row>
    <row r="23" spans="1:6" x14ac:dyDescent="0.25">
      <c r="E23" s="6" t="s">
        <v>295</v>
      </c>
    </row>
    <row r="24" spans="1:6" x14ac:dyDescent="0.25">
      <c r="E24" s="6" t="s">
        <v>296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9" sqref="D9"/>
    </sheetView>
  </sheetViews>
  <sheetFormatPr defaultRowHeight="15" x14ac:dyDescent="0.25"/>
  <cols>
    <col min="1" max="1" width="8.7109375" bestFit="1" customWidth="1"/>
    <col min="2" max="2" width="32.28515625" customWidth="1"/>
    <col min="3" max="3" width="31.7109375" customWidth="1"/>
    <col min="4" max="4" width="37.42578125" customWidth="1"/>
    <col min="5" max="5" width="71.5703125" customWidth="1"/>
    <col min="6" max="6" width="34.85546875" customWidth="1"/>
  </cols>
  <sheetData>
    <row r="1" spans="1:6" x14ac:dyDescent="0.25">
      <c r="A1" t="s">
        <v>161</v>
      </c>
      <c r="B1" t="s">
        <v>202</v>
      </c>
      <c r="C1" t="s">
        <v>183</v>
      </c>
      <c r="D1" t="s">
        <v>159</v>
      </c>
      <c r="E1" t="s">
        <v>184</v>
      </c>
      <c r="F1" t="s">
        <v>250</v>
      </c>
    </row>
    <row r="2" spans="1:6" x14ac:dyDescent="0.25">
      <c r="A2" t="s">
        <v>148</v>
      </c>
      <c r="B2" t="s">
        <v>52</v>
      </c>
      <c r="C2" t="s">
        <v>52</v>
      </c>
      <c r="D2" t="s">
        <v>157</v>
      </c>
      <c r="E2" t="s">
        <v>181</v>
      </c>
      <c r="F2" s="5" t="s">
        <v>14</v>
      </c>
    </row>
    <row r="3" spans="1:6" x14ac:dyDescent="0.25">
      <c r="A3" t="s">
        <v>307</v>
      </c>
      <c r="B3" t="s">
        <v>269</v>
      </c>
      <c r="C3" t="s">
        <v>32</v>
      </c>
      <c r="D3" s="10" t="s">
        <v>253</v>
      </c>
      <c r="E3" t="s">
        <v>172</v>
      </c>
      <c r="F3" t="s">
        <v>258</v>
      </c>
    </row>
    <row r="4" spans="1:6" x14ac:dyDescent="0.25">
      <c r="A4" t="s">
        <v>160</v>
      </c>
      <c r="B4" t="s">
        <v>185</v>
      </c>
      <c r="C4" t="s">
        <v>185</v>
      </c>
      <c r="D4" t="s">
        <v>318</v>
      </c>
      <c r="F4" t="s">
        <v>185</v>
      </c>
    </row>
    <row r="5" spans="1:6" x14ac:dyDescent="0.25">
      <c r="A5" t="s">
        <v>160</v>
      </c>
      <c r="B5" t="s">
        <v>186</v>
      </c>
      <c r="C5" t="s">
        <v>186</v>
      </c>
      <c r="D5" t="s">
        <v>319</v>
      </c>
      <c r="F5" t="s">
        <v>186</v>
      </c>
    </row>
    <row r="6" spans="1:6" x14ac:dyDescent="0.25">
      <c r="A6">
        <v>1</v>
      </c>
      <c r="B6" s="10" t="s">
        <v>187</v>
      </c>
      <c r="C6" s="10" t="s">
        <v>309</v>
      </c>
      <c r="D6" t="s">
        <v>188</v>
      </c>
      <c r="F6" s="10" t="s">
        <v>187</v>
      </c>
    </row>
    <row r="7" spans="1:6" x14ac:dyDescent="0.25">
      <c r="A7">
        <v>2</v>
      </c>
      <c r="B7" t="s">
        <v>189</v>
      </c>
      <c r="C7" t="s">
        <v>189</v>
      </c>
      <c r="F7" t="s">
        <v>189</v>
      </c>
    </row>
    <row r="8" spans="1:6" x14ac:dyDescent="0.25">
      <c r="A8">
        <v>3</v>
      </c>
      <c r="B8" t="s">
        <v>203</v>
      </c>
      <c r="C8" t="s">
        <v>203</v>
      </c>
      <c r="E8" t="s">
        <v>199</v>
      </c>
      <c r="F8" t="s">
        <v>203</v>
      </c>
    </row>
    <row r="9" spans="1:6" x14ac:dyDescent="0.25">
      <c r="A9">
        <v>4</v>
      </c>
      <c r="B9" t="s">
        <v>308</v>
      </c>
      <c r="C9" t="s">
        <v>310</v>
      </c>
      <c r="D9" t="s">
        <v>320</v>
      </c>
      <c r="E9" s="10" t="s">
        <v>204</v>
      </c>
      <c r="F9" t="s">
        <v>192</v>
      </c>
    </row>
    <row r="10" spans="1:6" x14ac:dyDescent="0.25">
      <c r="A10">
        <v>5</v>
      </c>
      <c r="D10" t="s">
        <v>210</v>
      </c>
    </row>
    <row r="11" spans="1:6" x14ac:dyDescent="0.25">
      <c r="A11">
        <v>6</v>
      </c>
      <c r="B11" t="s">
        <v>190</v>
      </c>
      <c r="C11" t="s">
        <v>190</v>
      </c>
      <c r="E11" t="s">
        <v>206</v>
      </c>
      <c r="F11" t="s">
        <v>190</v>
      </c>
    </row>
    <row r="12" spans="1:6" x14ac:dyDescent="0.25">
      <c r="A12">
        <v>7</v>
      </c>
      <c r="B12" t="s">
        <v>191</v>
      </c>
      <c r="C12" t="s">
        <v>191</v>
      </c>
      <c r="E12" s="10" t="s">
        <v>207</v>
      </c>
      <c r="F12" t="s">
        <v>191</v>
      </c>
    </row>
    <row r="13" spans="1:6" x14ac:dyDescent="0.25">
      <c r="A13">
        <v>8</v>
      </c>
      <c r="B13" t="s">
        <v>193</v>
      </c>
      <c r="C13" t="s">
        <v>193</v>
      </c>
      <c r="D13" t="s">
        <v>321</v>
      </c>
      <c r="E13" t="s">
        <v>208</v>
      </c>
      <c r="F13" t="s">
        <v>193</v>
      </c>
    </row>
    <row r="14" spans="1:6" x14ac:dyDescent="0.25">
      <c r="A14">
        <v>9</v>
      </c>
      <c r="B14" s="11" t="s">
        <v>194</v>
      </c>
      <c r="C14" s="11" t="s">
        <v>311</v>
      </c>
      <c r="D14" t="s">
        <v>200</v>
      </c>
      <c r="F14" s="11" t="s">
        <v>194</v>
      </c>
    </row>
    <row r="15" spans="1:6" x14ac:dyDescent="0.25">
      <c r="A15">
        <v>10</v>
      </c>
      <c r="B15" t="s">
        <v>205</v>
      </c>
      <c r="C15" t="s">
        <v>312</v>
      </c>
      <c r="F15" t="s">
        <v>205</v>
      </c>
    </row>
    <row r="16" spans="1:6" x14ac:dyDescent="0.25">
      <c r="A16">
        <v>11</v>
      </c>
      <c r="B16" t="s">
        <v>196</v>
      </c>
      <c r="C16" t="s">
        <v>313</v>
      </c>
      <c r="E16" t="s">
        <v>206</v>
      </c>
      <c r="F16" t="s">
        <v>196</v>
      </c>
    </row>
    <row r="17" spans="1:6" x14ac:dyDescent="0.25">
      <c r="A17">
        <v>12</v>
      </c>
      <c r="B17" t="s">
        <v>197</v>
      </c>
      <c r="C17" t="s">
        <v>314</v>
      </c>
      <c r="D17" t="s">
        <v>322</v>
      </c>
      <c r="E17" s="10" t="s">
        <v>323</v>
      </c>
      <c r="F17" t="s">
        <v>197</v>
      </c>
    </row>
    <row r="18" spans="1:6" x14ac:dyDescent="0.25">
      <c r="A18">
        <v>14</v>
      </c>
      <c r="B18" t="s">
        <v>196</v>
      </c>
      <c r="C18" t="s">
        <v>196</v>
      </c>
      <c r="D18" t="s">
        <v>201</v>
      </c>
      <c r="F18" t="s">
        <v>196</v>
      </c>
    </row>
    <row r="19" spans="1:6" x14ac:dyDescent="0.25">
      <c r="A19">
        <v>15</v>
      </c>
      <c r="B19" t="s">
        <v>195</v>
      </c>
      <c r="C19" t="s">
        <v>315</v>
      </c>
      <c r="E19" t="s">
        <v>196</v>
      </c>
      <c r="F19" t="s">
        <v>195</v>
      </c>
    </row>
    <row r="20" spans="1:6" x14ac:dyDescent="0.25">
      <c r="A20">
        <v>16</v>
      </c>
      <c r="E20" t="s">
        <v>209</v>
      </c>
    </row>
    <row r="21" spans="1:6" x14ac:dyDescent="0.25">
      <c r="A21">
        <v>17</v>
      </c>
      <c r="B21" t="s">
        <v>198</v>
      </c>
      <c r="C21" t="s">
        <v>316</v>
      </c>
      <c r="E21" t="s">
        <v>292</v>
      </c>
      <c r="F21" t="s">
        <v>198</v>
      </c>
    </row>
    <row r="22" spans="1:6" x14ac:dyDescent="0.25">
      <c r="A22">
        <v>19</v>
      </c>
      <c r="C22" t="s">
        <v>317</v>
      </c>
    </row>
    <row r="23" spans="1:6" x14ac:dyDescent="0.25">
      <c r="A23">
        <v>22</v>
      </c>
      <c r="D23" t="s">
        <v>188</v>
      </c>
    </row>
    <row r="24" spans="1:6" x14ac:dyDescent="0.25">
      <c r="A24">
        <v>40</v>
      </c>
      <c r="D24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workbookViewId="0">
      <pane ySplit="1" topLeftCell="A2" activePane="bottomLeft" state="frozen"/>
      <selection pane="bottomLeft" activeCell="L117" sqref="L117"/>
    </sheetView>
  </sheetViews>
  <sheetFormatPr defaultRowHeight="15" x14ac:dyDescent="0.25"/>
  <cols>
    <col min="1" max="2" width="11.42578125" customWidth="1"/>
    <col min="3" max="3" width="10" customWidth="1"/>
    <col min="4" max="4" width="13.42578125" customWidth="1"/>
    <col min="5" max="5" width="11.5703125" customWidth="1"/>
    <col min="6" max="6" width="11" customWidth="1"/>
    <col min="7" max="7" width="10.140625" customWidth="1"/>
    <col min="8" max="8" width="9.5703125" customWidth="1"/>
    <col min="9" max="10" width="18" customWidth="1"/>
    <col min="11" max="11" width="19.85546875" customWidth="1"/>
    <col min="12" max="12" width="20.5703125" customWidth="1"/>
    <col min="13" max="13" width="20.140625" customWidth="1"/>
    <col min="14" max="14" width="15.85546875" customWidth="1"/>
    <col min="15" max="15" width="19.42578125" customWidth="1"/>
    <col min="16" max="16" width="46.7109375" customWidth="1"/>
  </cols>
  <sheetData>
    <row r="1" spans="1:16" s="1" customFormat="1" ht="15.75" x14ac:dyDescent="0.25">
      <c r="A1" s="2" t="s">
        <v>51</v>
      </c>
      <c r="B1" s="2" t="s">
        <v>10</v>
      </c>
      <c r="C1" s="2" t="s">
        <v>131</v>
      </c>
      <c r="D1" s="2" t="s">
        <v>0</v>
      </c>
      <c r="E1" s="2" t="s">
        <v>1</v>
      </c>
      <c r="F1" s="2" t="s">
        <v>54</v>
      </c>
      <c r="G1" s="2" t="s">
        <v>2</v>
      </c>
      <c r="H1" s="2" t="s">
        <v>3</v>
      </c>
      <c r="I1" s="2" t="s">
        <v>265</v>
      </c>
      <c r="J1" s="2" t="s">
        <v>266</v>
      </c>
      <c r="K1" s="2" t="s">
        <v>7</v>
      </c>
      <c r="L1" s="2" t="s">
        <v>8</v>
      </c>
      <c r="M1" s="2" t="s">
        <v>4</v>
      </c>
      <c r="N1" s="2" t="s">
        <v>5</v>
      </c>
      <c r="O1" s="2" t="s">
        <v>6</v>
      </c>
      <c r="P1" s="2" t="s">
        <v>9</v>
      </c>
    </row>
    <row r="2" spans="1:16" x14ac:dyDescent="0.25">
      <c r="A2" t="s">
        <v>13</v>
      </c>
      <c r="B2" t="s">
        <v>14</v>
      </c>
      <c r="C2">
        <v>1</v>
      </c>
      <c r="D2" t="s">
        <v>14</v>
      </c>
      <c r="E2" t="s">
        <v>19</v>
      </c>
      <c r="H2">
        <v>1</v>
      </c>
      <c r="J2" t="s">
        <v>267</v>
      </c>
      <c r="K2" s="3">
        <v>43349</v>
      </c>
      <c r="L2">
        <v>1</v>
      </c>
      <c r="P2" t="s">
        <v>15</v>
      </c>
    </row>
    <row r="3" spans="1:16" x14ac:dyDescent="0.25">
      <c r="A3" t="s">
        <v>13</v>
      </c>
      <c r="B3" t="s">
        <v>14</v>
      </c>
      <c r="C3">
        <v>1</v>
      </c>
      <c r="D3" t="s">
        <v>14</v>
      </c>
      <c r="E3" t="s">
        <v>19</v>
      </c>
      <c r="H3">
        <v>2</v>
      </c>
      <c r="K3" s="3">
        <v>43349</v>
      </c>
      <c r="L3">
        <v>1</v>
      </c>
      <c r="P3" t="s">
        <v>15</v>
      </c>
    </row>
    <row r="4" spans="1:16" x14ac:dyDescent="0.25">
      <c r="A4" t="s">
        <v>13</v>
      </c>
      <c r="B4" t="s">
        <v>14</v>
      </c>
      <c r="C4">
        <v>1</v>
      </c>
      <c r="D4" t="s">
        <v>14</v>
      </c>
      <c r="E4" t="s">
        <v>19</v>
      </c>
      <c r="H4">
        <v>3</v>
      </c>
      <c r="K4" s="3">
        <v>43349</v>
      </c>
      <c r="L4">
        <v>1</v>
      </c>
      <c r="P4" t="s">
        <v>16</v>
      </c>
    </row>
    <row r="5" spans="1:16" x14ac:dyDescent="0.25">
      <c r="A5" t="s">
        <v>13</v>
      </c>
      <c r="B5" t="s">
        <v>14</v>
      </c>
      <c r="C5">
        <v>1</v>
      </c>
      <c r="D5" t="s">
        <v>14</v>
      </c>
      <c r="E5" t="s">
        <v>19</v>
      </c>
      <c r="H5">
        <v>4</v>
      </c>
      <c r="K5" s="3">
        <v>43349</v>
      </c>
      <c r="L5">
        <v>1</v>
      </c>
      <c r="P5" t="s">
        <v>16</v>
      </c>
    </row>
    <row r="6" spans="1:16" x14ac:dyDescent="0.25">
      <c r="A6" t="s">
        <v>13</v>
      </c>
      <c r="B6" t="s">
        <v>14</v>
      </c>
      <c r="C6">
        <v>1</v>
      </c>
      <c r="D6" t="s">
        <v>14</v>
      </c>
      <c r="E6" t="s">
        <v>19</v>
      </c>
      <c r="H6">
        <v>1</v>
      </c>
      <c r="K6" s="3">
        <v>43357</v>
      </c>
      <c r="L6">
        <v>2</v>
      </c>
      <c r="P6" t="s">
        <v>15</v>
      </c>
    </row>
    <row r="7" spans="1:16" x14ac:dyDescent="0.25">
      <c r="A7" t="s">
        <v>13</v>
      </c>
      <c r="B7" t="s">
        <v>14</v>
      </c>
      <c r="C7">
        <v>1</v>
      </c>
      <c r="D7" t="s">
        <v>14</v>
      </c>
      <c r="E7" t="s">
        <v>19</v>
      </c>
      <c r="H7">
        <v>2</v>
      </c>
      <c r="K7" s="3">
        <v>43357</v>
      </c>
      <c r="L7">
        <v>2</v>
      </c>
      <c r="P7" t="s">
        <v>15</v>
      </c>
    </row>
    <row r="8" spans="1:16" x14ac:dyDescent="0.25">
      <c r="A8" t="s">
        <v>13</v>
      </c>
      <c r="B8" t="s">
        <v>14</v>
      </c>
      <c r="C8">
        <v>1</v>
      </c>
      <c r="D8" t="s">
        <v>14</v>
      </c>
      <c r="E8" t="s">
        <v>19</v>
      </c>
      <c r="H8">
        <v>3</v>
      </c>
      <c r="K8" s="3">
        <v>43357</v>
      </c>
      <c r="L8">
        <v>2</v>
      </c>
      <c r="P8" t="s">
        <v>16</v>
      </c>
    </row>
    <row r="9" spans="1:16" x14ac:dyDescent="0.25">
      <c r="A9" t="s">
        <v>13</v>
      </c>
      <c r="B9" t="s">
        <v>14</v>
      </c>
      <c r="C9">
        <v>1</v>
      </c>
      <c r="D9" t="s">
        <v>14</v>
      </c>
      <c r="E9" t="s">
        <v>19</v>
      </c>
      <c r="H9">
        <v>4</v>
      </c>
      <c r="K9" s="3">
        <v>43357</v>
      </c>
      <c r="L9">
        <v>2</v>
      </c>
      <c r="P9" t="s">
        <v>16</v>
      </c>
    </row>
    <row r="10" spans="1:16" x14ac:dyDescent="0.25">
      <c r="A10" t="s">
        <v>13</v>
      </c>
      <c r="B10" t="s">
        <v>14</v>
      </c>
      <c r="C10">
        <v>1</v>
      </c>
      <c r="D10" t="s">
        <v>14</v>
      </c>
      <c r="E10" t="s">
        <v>19</v>
      </c>
      <c r="H10">
        <v>1</v>
      </c>
      <c r="K10" s="3">
        <v>43362</v>
      </c>
      <c r="L10">
        <v>3</v>
      </c>
      <c r="P10" t="s">
        <v>15</v>
      </c>
    </row>
    <row r="11" spans="1:16" x14ac:dyDescent="0.25">
      <c r="A11" t="s">
        <v>13</v>
      </c>
      <c r="B11" t="s">
        <v>14</v>
      </c>
      <c r="C11">
        <v>1</v>
      </c>
      <c r="D11" t="s">
        <v>14</v>
      </c>
      <c r="E11" t="s">
        <v>19</v>
      </c>
      <c r="H11">
        <v>2</v>
      </c>
      <c r="K11" s="3">
        <v>43362</v>
      </c>
      <c r="L11">
        <v>3</v>
      </c>
      <c r="P11" t="s">
        <v>15</v>
      </c>
    </row>
    <row r="12" spans="1:16" x14ac:dyDescent="0.25">
      <c r="A12" t="s">
        <v>13</v>
      </c>
      <c r="B12" t="s">
        <v>14</v>
      </c>
      <c r="C12">
        <v>1</v>
      </c>
      <c r="D12" t="s">
        <v>14</v>
      </c>
      <c r="E12" t="s">
        <v>19</v>
      </c>
      <c r="H12">
        <v>3</v>
      </c>
      <c r="K12" s="3">
        <v>43362</v>
      </c>
      <c r="L12">
        <v>3</v>
      </c>
      <c r="P12" t="s">
        <v>16</v>
      </c>
    </row>
    <row r="13" spans="1:16" x14ac:dyDescent="0.25">
      <c r="A13" t="s">
        <v>13</v>
      </c>
      <c r="B13" t="s">
        <v>14</v>
      </c>
      <c r="C13">
        <v>1</v>
      </c>
      <c r="D13" t="s">
        <v>14</v>
      </c>
      <c r="E13" t="s">
        <v>19</v>
      </c>
      <c r="H13">
        <v>4</v>
      </c>
      <c r="K13" s="3">
        <v>43362</v>
      </c>
      <c r="L13">
        <v>3</v>
      </c>
      <c r="P13" t="s">
        <v>16</v>
      </c>
    </row>
    <row r="14" spans="1:16" x14ac:dyDescent="0.25">
      <c r="A14" t="s">
        <v>17</v>
      </c>
      <c r="B14" t="s">
        <v>14</v>
      </c>
      <c r="C14">
        <v>1</v>
      </c>
      <c r="D14" t="s">
        <v>14</v>
      </c>
      <c r="E14" t="s">
        <v>19</v>
      </c>
      <c r="H14">
        <v>1</v>
      </c>
      <c r="K14" s="3">
        <v>43367</v>
      </c>
      <c r="L14">
        <v>5</v>
      </c>
    </row>
    <row r="15" spans="1:16" x14ac:dyDescent="0.25">
      <c r="A15" t="s">
        <v>17</v>
      </c>
      <c r="B15" t="s">
        <v>14</v>
      </c>
      <c r="C15">
        <v>1</v>
      </c>
      <c r="D15" t="s">
        <v>14</v>
      </c>
      <c r="E15" t="s">
        <v>19</v>
      </c>
      <c r="H15">
        <v>2</v>
      </c>
      <c r="K15" s="3">
        <v>43367</v>
      </c>
      <c r="L15">
        <v>5</v>
      </c>
    </row>
    <row r="16" spans="1:16" x14ac:dyDescent="0.25">
      <c r="A16" t="s">
        <v>17</v>
      </c>
      <c r="B16" t="s">
        <v>14</v>
      </c>
      <c r="C16">
        <v>1</v>
      </c>
      <c r="D16" t="s">
        <v>14</v>
      </c>
      <c r="E16" t="s">
        <v>19</v>
      </c>
      <c r="H16">
        <v>3</v>
      </c>
      <c r="K16" s="3">
        <v>43367</v>
      </c>
      <c r="L16">
        <v>5</v>
      </c>
    </row>
    <row r="17" spans="1:16" x14ac:dyDescent="0.25">
      <c r="A17" t="s">
        <v>17</v>
      </c>
      <c r="B17" t="s">
        <v>14</v>
      </c>
      <c r="C17">
        <v>1</v>
      </c>
      <c r="D17" t="s">
        <v>14</v>
      </c>
      <c r="E17" t="s">
        <v>19</v>
      </c>
      <c r="H17">
        <v>4</v>
      </c>
      <c r="K17" s="3">
        <v>43367</v>
      </c>
      <c r="L17">
        <v>5</v>
      </c>
    </row>
    <row r="18" spans="1:16" x14ac:dyDescent="0.25">
      <c r="A18" t="s">
        <v>17</v>
      </c>
      <c r="B18" t="s">
        <v>14</v>
      </c>
      <c r="C18">
        <v>1</v>
      </c>
      <c r="D18" t="s">
        <v>14</v>
      </c>
      <c r="E18" t="s">
        <v>19</v>
      </c>
      <c r="H18">
        <v>1</v>
      </c>
      <c r="K18" s="3">
        <v>43374</v>
      </c>
      <c r="L18">
        <v>6</v>
      </c>
      <c r="P18" t="s">
        <v>45</v>
      </c>
    </row>
    <row r="19" spans="1:16" x14ac:dyDescent="0.25">
      <c r="A19" t="s">
        <v>17</v>
      </c>
      <c r="B19" t="s">
        <v>14</v>
      </c>
      <c r="C19">
        <v>1</v>
      </c>
      <c r="D19" t="s">
        <v>14</v>
      </c>
      <c r="E19" t="s">
        <v>19</v>
      </c>
      <c r="H19">
        <v>2</v>
      </c>
      <c r="K19" s="3">
        <v>43374</v>
      </c>
      <c r="L19">
        <v>6</v>
      </c>
    </row>
    <row r="20" spans="1:16" x14ac:dyDescent="0.25">
      <c r="A20" t="s">
        <v>17</v>
      </c>
      <c r="B20" t="s">
        <v>14</v>
      </c>
      <c r="C20">
        <v>1</v>
      </c>
      <c r="D20" t="s">
        <v>14</v>
      </c>
      <c r="E20" t="s">
        <v>19</v>
      </c>
      <c r="H20">
        <v>3</v>
      </c>
      <c r="K20" s="3">
        <v>43374</v>
      </c>
      <c r="L20">
        <v>6</v>
      </c>
    </row>
    <row r="21" spans="1:16" x14ac:dyDescent="0.25">
      <c r="A21" t="s">
        <v>17</v>
      </c>
      <c r="B21" t="s">
        <v>14</v>
      </c>
      <c r="C21">
        <v>1</v>
      </c>
      <c r="D21" t="s">
        <v>14</v>
      </c>
      <c r="E21" t="s">
        <v>19</v>
      </c>
      <c r="H21">
        <v>4</v>
      </c>
      <c r="K21" s="3">
        <v>43374</v>
      </c>
      <c r="L21">
        <v>6</v>
      </c>
    </row>
    <row r="22" spans="1:16" x14ac:dyDescent="0.25">
      <c r="A22" t="s">
        <v>17</v>
      </c>
      <c r="B22" t="s">
        <v>14</v>
      </c>
      <c r="C22">
        <v>1</v>
      </c>
      <c r="D22" t="s">
        <v>14</v>
      </c>
      <c r="E22" t="s">
        <v>19</v>
      </c>
      <c r="H22">
        <v>1</v>
      </c>
      <c r="K22" s="3">
        <v>43385</v>
      </c>
      <c r="L22">
        <v>7</v>
      </c>
    </row>
    <row r="23" spans="1:16" x14ac:dyDescent="0.25">
      <c r="A23" t="s">
        <v>17</v>
      </c>
      <c r="B23" t="s">
        <v>14</v>
      </c>
      <c r="C23">
        <v>1</v>
      </c>
      <c r="D23" t="s">
        <v>14</v>
      </c>
      <c r="E23" t="s">
        <v>19</v>
      </c>
      <c r="H23">
        <v>2</v>
      </c>
      <c r="K23" s="3">
        <v>43385</v>
      </c>
      <c r="L23">
        <v>7</v>
      </c>
    </row>
    <row r="24" spans="1:16" x14ac:dyDescent="0.25">
      <c r="A24" t="s">
        <v>17</v>
      </c>
      <c r="B24" t="s">
        <v>14</v>
      </c>
      <c r="C24">
        <v>1</v>
      </c>
      <c r="D24" t="s">
        <v>14</v>
      </c>
      <c r="E24" t="s">
        <v>19</v>
      </c>
      <c r="H24">
        <v>3</v>
      </c>
      <c r="K24" s="3">
        <v>43385</v>
      </c>
      <c r="L24">
        <v>7</v>
      </c>
    </row>
    <row r="25" spans="1:16" x14ac:dyDescent="0.25">
      <c r="A25" t="s">
        <v>17</v>
      </c>
      <c r="B25" t="s">
        <v>14</v>
      </c>
      <c r="C25">
        <v>1</v>
      </c>
      <c r="D25" t="s">
        <v>14</v>
      </c>
      <c r="E25" t="s">
        <v>19</v>
      </c>
      <c r="H25">
        <v>4</v>
      </c>
      <c r="K25" s="3">
        <v>43385</v>
      </c>
      <c r="L25">
        <v>7</v>
      </c>
    </row>
    <row r="26" spans="1:16" x14ac:dyDescent="0.25">
      <c r="A26" t="s">
        <v>17</v>
      </c>
      <c r="B26" t="s">
        <v>14</v>
      </c>
      <c r="C26">
        <v>1</v>
      </c>
      <c r="D26" t="s">
        <v>14</v>
      </c>
      <c r="E26" t="s">
        <v>19</v>
      </c>
      <c r="H26">
        <v>1</v>
      </c>
      <c r="K26" s="3">
        <v>43389</v>
      </c>
      <c r="L26">
        <v>8</v>
      </c>
    </row>
    <row r="27" spans="1:16" x14ac:dyDescent="0.25">
      <c r="A27" t="s">
        <v>17</v>
      </c>
      <c r="B27" t="s">
        <v>14</v>
      </c>
      <c r="C27">
        <v>1</v>
      </c>
      <c r="D27" t="s">
        <v>14</v>
      </c>
      <c r="E27" t="s">
        <v>19</v>
      </c>
      <c r="H27">
        <v>2</v>
      </c>
      <c r="K27" s="3">
        <v>43389</v>
      </c>
      <c r="L27">
        <v>8</v>
      </c>
    </row>
    <row r="28" spans="1:16" x14ac:dyDescent="0.25">
      <c r="A28" t="s">
        <v>17</v>
      </c>
      <c r="B28" t="s">
        <v>14</v>
      </c>
      <c r="C28">
        <v>1</v>
      </c>
      <c r="D28" t="s">
        <v>14</v>
      </c>
      <c r="E28" t="s">
        <v>19</v>
      </c>
      <c r="H28">
        <v>3</v>
      </c>
      <c r="K28" s="3">
        <v>43389</v>
      </c>
      <c r="L28">
        <v>8</v>
      </c>
    </row>
    <row r="29" spans="1:16" x14ac:dyDescent="0.25">
      <c r="A29" t="s">
        <v>17</v>
      </c>
      <c r="B29" t="s">
        <v>14</v>
      </c>
      <c r="C29">
        <v>1</v>
      </c>
      <c r="D29" t="s">
        <v>14</v>
      </c>
      <c r="E29" t="s">
        <v>19</v>
      </c>
      <c r="H29">
        <v>4</v>
      </c>
      <c r="K29" s="3">
        <v>43389</v>
      </c>
      <c r="L29">
        <v>8</v>
      </c>
    </row>
    <row r="30" spans="1:16" x14ac:dyDescent="0.25">
      <c r="A30" t="s">
        <v>17</v>
      </c>
      <c r="B30" t="s">
        <v>14</v>
      </c>
      <c r="C30">
        <v>1</v>
      </c>
      <c r="D30" t="s">
        <v>14</v>
      </c>
      <c r="E30" t="s">
        <v>19</v>
      </c>
      <c r="H30">
        <v>1</v>
      </c>
      <c r="K30" s="3">
        <v>43395</v>
      </c>
      <c r="L30">
        <v>9</v>
      </c>
      <c r="P30" t="s">
        <v>44</v>
      </c>
    </row>
    <row r="31" spans="1:16" x14ac:dyDescent="0.25">
      <c r="A31" t="s">
        <v>17</v>
      </c>
      <c r="B31" t="s">
        <v>14</v>
      </c>
      <c r="C31">
        <v>1</v>
      </c>
      <c r="D31" t="s">
        <v>14</v>
      </c>
      <c r="E31" t="s">
        <v>19</v>
      </c>
      <c r="H31">
        <v>2</v>
      </c>
      <c r="K31" s="3">
        <v>43395</v>
      </c>
      <c r="L31">
        <v>9</v>
      </c>
    </row>
    <row r="32" spans="1:16" x14ac:dyDescent="0.25">
      <c r="A32" t="s">
        <v>17</v>
      </c>
      <c r="B32" t="s">
        <v>14</v>
      </c>
      <c r="C32">
        <v>1</v>
      </c>
      <c r="D32" t="s">
        <v>14</v>
      </c>
      <c r="E32" t="s">
        <v>19</v>
      </c>
      <c r="H32">
        <v>3</v>
      </c>
      <c r="K32" s="3">
        <v>43395</v>
      </c>
      <c r="L32">
        <v>9</v>
      </c>
    </row>
    <row r="33" spans="1:12" x14ac:dyDescent="0.25">
      <c r="A33" t="s">
        <v>17</v>
      </c>
      <c r="B33" t="s">
        <v>14</v>
      </c>
      <c r="C33">
        <v>1</v>
      </c>
      <c r="D33" t="s">
        <v>14</v>
      </c>
      <c r="E33" t="s">
        <v>19</v>
      </c>
      <c r="H33">
        <v>4</v>
      </c>
      <c r="K33" s="3">
        <v>43395</v>
      </c>
      <c r="L33">
        <v>9</v>
      </c>
    </row>
    <row r="34" spans="1:12" x14ac:dyDescent="0.25">
      <c r="A34" t="s">
        <v>17</v>
      </c>
      <c r="B34" t="s">
        <v>14</v>
      </c>
      <c r="C34">
        <v>1</v>
      </c>
      <c r="D34" t="s">
        <v>14</v>
      </c>
      <c r="E34" t="s">
        <v>19</v>
      </c>
      <c r="H34">
        <v>1</v>
      </c>
      <c r="K34" s="3">
        <v>43404</v>
      </c>
      <c r="L34">
        <v>10</v>
      </c>
    </row>
    <row r="35" spans="1:12" x14ac:dyDescent="0.25">
      <c r="A35" t="s">
        <v>17</v>
      </c>
      <c r="B35" t="s">
        <v>14</v>
      </c>
      <c r="C35">
        <v>1</v>
      </c>
      <c r="D35" t="s">
        <v>14</v>
      </c>
      <c r="E35" t="s">
        <v>19</v>
      </c>
      <c r="H35">
        <v>2</v>
      </c>
      <c r="K35" s="3">
        <v>43404</v>
      </c>
      <c r="L35">
        <v>10</v>
      </c>
    </row>
    <row r="36" spans="1:12" x14ac:dyDescent="0.25">
      <c r="A36" t="s">
        <v>17</v>
      </c>
      <c r="B36" t="s">
        <v>14</v>
      </c>
      <c r="C36">
        <v>1</v>
      </c>
      <c r="D36" t="s">
        <v>14</v>
      </c>
      <c r="E36" t="s">
        <v>19</v>
      </c>
      <c r="H36">
        <v>3</v>
      </c>
      <c r="K36" s="3">
        <v>43404</v>
      </c>
      <c r="L36">
        <v>10</v>
      </c>
    </row>
    <row r="37" spans="1:12" x14ac:dyDescent="0.25">
      <c r="A37" t="s">
        <v>17</v>
      </c>
      <c r="B37" t="s">
        <v>14</v>
      </c>
      <c r="C37">
        <v>1</v>
      </c>
      <c r="D37" t="s">
        <v>14</v>
      </c>
      <c r="E37" t="s">
        <v>19</v>
      </c>
      <c r="H37">
        <v>4</v>
      </c>
      <c r="K37" s="3">
        <v>43404</v>
      </c>
      <c r="L37">
        <v>10</v>
      </c>
    </row>
    <row r="38" spans="1:12" x14ac:dyDescent="0.25">
      <c r="A38" t="s">
        <v>64</v>
      </c>
      <c r="B38" t="s">
        <v>14</v>
      </c>
      <c r="C38">
        <v>1</v>
      </c>
      <c r="D38" t="s">
        <v>14</v>
      </c>
      <c r="E38" t="s">
        <v>19</v>
      </c>
      <c r="H38">
        <v>1</v>
      </c>
      <c r="K38" s="3">
        <v>43411</v>
      </c>
      <c r="L38">
        <v>11</v>
      </c>
    </row>
    <row r="39" spans="1:12" x14ac:dyDescent="0.25">
      <c r="A39" t="s">
        <v>64</v>
      </c>
      <c r="B39" t="s">
        <v>14</v>
      </c>
      <c r="C39">
        <v>1</v>
      </c>
      <c r="D39" t="s">
        <v>14</v>
      </c>
      <c r="E39" t="s">
        <v>19</v>
      </c>
      <c r="H39">
        <v>2</v>
      </c>
      <c r="K39" s="3">
        <v>43411</v>
      </c>
      <c r="L39">
        <v>11</v>
      </c>
    </row>
    <row r="40" spans="1:12" x14ac:dyDescent="0.25">
      <c r="A40" t="s">
        <v>64</v>
      </c>
      <c r="B40" t="s">
        <v>14</v>
      </c>
      <c r="C40">
        <v>1</v>
      </c>
      <c r="D40" t="s">
        <v>14</v>
      </c>
      <c r="E40" t="s">
        <v>19</v>
      </c>
      <c r="H40">
        <v>3</v>
      </c>
      <c r="K40" s="3">
        <v>43411</v>
      </c>
      <c r="L40">
        <v>11</v>
      </c>
    </row>
    <row r="41" spans="1:12" x14ac:dyDescent="0.25">
      <c r="A41" t="s">
        <v>64</v>
      </c>
      <c r="B41" t="s">
        <v>14</v>
      </c>
      <c r="C41">
        <v>1</v>
      </c>
      <c r="D41" t="s">
        <v>14</v>
      </c>
      <c r="E41" t="s">
        <v>19</v>
      </c>
      <c r="H41">
        <v>4</v>
      </c>
      <c r="K41" s="3">
        <v>43411</v>
      </c>
      <c r="L41">
        <v>11</v>
      </c>
    </row>
    <row r="42" spans="1:12" x14ac:dyDescent="0.25">
      <c r="A42" t="s">
        <v>64</v>
      </c>
      <c r="B42" t="s">
        <v>14</v>
      </c>
      <c r="C42">
        <v>1</v>
      </c>
      <c r="D42" t="s">
        <v>14</v>
      </c>
      <c r="E42" t="s">
        <v>19</v>
      </c>
      <c r="H42">
        <v>1</v>
      </c>
      <c r="K42" s="3">
        <v>43421</v>
      </c>
      <c r="L42">
        <v>12</v>
      </c>
    </row>
    <row r="43" spans="1:12" x14ac:dyDescent="0.25">
      <c r="A43" t="s">
        <v>64</v>
      </c>
      <c r="B43" t="s">
        <v>14</v>
      </c>
      <c r="C43">
        <v>1</v>
      </c>
      <c r="D43" t="s">
        <v>14</v>
      </c>
      <c r="E43" t="s">
        <v>19</v>
      </c>
      <c r="H43">
        <v>2</v>
      </c>
      <c r="K43" s="3">
        <v>43421</v>
      </c>
      <c r="L43">
        <v>12</v>
      </c>
    </row>
    <row r="44" spans="1:12" x14ac:dyDescent="0.25">
      <c r="A44" t="s">
        <v>64</v>
      </c>
      <c r="B44" t="s">
        <v>14</v>
      </c>
      <c r="C44">
        <v>1</v>
      </c>
      <c r="D44" t="s">
        <v>14</v>
      </c>
      <c r="E44" t="s">
        <v>19</v>
      </c>
      <c r="H44">
        <v>3</v>
      </c>
      <c r="K44" s="3">
        <v>43421</v>
      </c>
      <c r="L44">
        <v>12</v>
      </c>
    </row>
    <row r="45" spans="1:12" x14ac:dyDescent="0.25">
      <c r="A45" t="s">
        <v>64</v>
      </c>
      <c r="B45" t="s">
        <v>14</v>
      </c>
      <c r="C45">
        <v>1</v>
      </c>
      <c r="D45" t="s">
        <v>14</v>
      </c>
      <c r="E45" t="s">
        <v>19</v>
      </c>
      <c r="H45">
        <v>4</v>
      </c>
      <c r="K45" s="3">
        <v>43421</v>
      </c>
      <c r="L45">
        <v>12</v>
      </c>
    </row>
    <row r="46" spans="1:12" x14ac:dyDescent="0.25">
      <c r="A46" t="s">
        <v>18</v>
      </c>
      <c r="B46" t="s">
        <v>46</v>
      </c>
      <c r="C46">
        <v>2</v>
      </c>
      <c r="D46" t="s">
        <v>254</v>
      </c>
      <c r="E46" t="s">
        <v>20</v>
      </c>
      <c r="G46" t="s">
        <v>21</v>
      </c>
      <c r="H46">
        <v>1</v>
      </c>
      <c r="I46" s="3">
        <v>43362</v>
      </c>
      <c r="J46" s="3"/>
      <c r="K46" s="3">
        <v>43370</v>
      </c>
      <c r="L46">
        <v>1</v>
      </c>
    </row>
    <row r="47" spans="1:12" x14ac:dyDescent="0.25">
      <c r="A47" t="s">
        <v>18</v>
      </c>
      <c r="B47" t="s">
        <v>46</v>
      </c>
      <c r="C47">
        <v>2</v>
      </c>
      <c r="D47" t="s">
        <v>254</v>
      </c>
      <c r="E47" t="s">
        <v>20</v>
      </c>
      <c r="G47" t="s">
        <v>21</v>
      </c>
      <c r="H47">
        <v>2</v>
      </c>
      <c r="I47" s="3">
        <v>43362</v>
      </c>
      <c r="J47" s="3"/>
      <c r="K47" s="3">
        <v>43370</v>
      </c>
      <c r="L47">
        <v>1</v>
      </c>
    </row>
    <row r="48" spans="1:12" x14ac:dyDescent="0.25">
      <c r="A48" t="s">
        <v>18</v>
      </c>
      <c r="B48" t="s">
        <v>46</v>
      </c>
      <c r="C48">
        <v>2</v>
      </c>
      <c r="D48" t="s">
        <v>254</v>
      </c>
      <c r="E48" t="s">
        <v>20</v>
      </c>
      <c r="G48" t="s">
        <v>21</v>
      </c>
      <c r="H48">
        <v>3</v>
      </c>
      <c r="I48" s="3">
        <v>43362</v>
      </c>
      <c r="J48" s="3"/>
      <c r="K48" s="3">
        <v>43370</v>
      </c>
      <c r="L48">
        <v>1</v>
      </c>
    </row>
    <row r="49" spans="1:16" x14ac:dyDescent="0.25">
      <c r="A49" t="s">
        <v>18</v>
      </c>
      <c r="B49" t="s">
        <v>46</v>
      </c>
      <c r="C49">
        <v>2</v>
      </c>
      <c r="D49" t="s">
        <v>254</v>
      </c>
      <c r="E49" t="s">
        <v>20</v>
      </c>
      <c r="G49" t="s">
        <v>21</v>
      </c>
      <c r="H49">
        <v>4</v>
      </c>
      <c r="I49" s="3">
        <v>43362</v>
      </c>
      <c r="J49" s="3"/>
      <c r="K49" s="3">
        <v>43370</v>
      </c>
      <c r="L49">
        <v>1</v>
      </c>
    </row>
    <row r="50" spans="1:16" x14ac:dyDescent="0.25">
      <c r="A50" t="s">
        <v>18</v>
      </c>
      <c r="B50" t="s">
        <v>46</v>
      </c>
      <c r="C50">
        <v>2</v>
      </c>
      <c r="D50" t="s">
        <v>254</v>
      </c>
      <c r="E50" t="s">
        <v>20</v>
      </c>
      <c r="G50" t="s">
        <v>21</v>
      </c>
      <c r="H50">
        <v>1</v>
      </c>
      <c r="I50" s="3">
        <v>43362</v>
      </c>
      <c r="J50" s="3"/>
      <c r="K50" s="3">
        <v>43376</v>
      </c>
      <c r="L50">
        <v>2</v>
      </c>
      <c r="P50" t="s">
        <v>22</v>
      </c>
    </row>
    <row r="51" spans="1:16" x14ac:dyDescent="0.25">
      <c r="A51" t="s">
        <v>18</v>
      </c>
      <c r="B51" t="s">
        <v>46</v>
      </c>
      <c r="C51">
        <v>2</v>
      </c>
      <c r="D51" t="s">
        <v>254</v>
      </c>
      <c r="E51" t="s">
        <v>20</v>
      </c>
      <c r="G51" t="s">
        <v>21</v>
      </c>
      <c r="H51">
        <v>2</v>
      </c>
      <c r="I51" s="3">
        <v>43362</v>
      </c>
      <c r="J51" s="3"/>
      <c r="K51" s="3">
        <v>43376</v>
      </c>
      <c r="L51">
        <v>2</v>
      </c>
      <c r="P51" t="s">
        <v>22</v>
      </c>
    </row>
    <row r="52" spans="1:16" x14ac:dyDescent="0.25">
      <c r="A52" t="s">
        <v>18</v>
      </c>
      <c r="B52" t="s">
        <v>46</v>
      </c>
      <c r="C52">
        <v>2</v>
      </c>
      <c r="D52" t="s">
        <v>254</v>
      </c>
      <c r="E52" t="s">
        <v>20</v>
      </c>
      <c r="G52" t="s">
        <v>21</v>
      </c>
      <c r="H52">
        <v>3</v>
      </c>
      <c r="I52" s="3">
        <v>43362</v>
      </c>
      <c r="J52" s="3"/>
      <c r="K52" s="3">
        <v>43376</v>
      </c>
      <c r="L52">
        <v>2</v>
      </c>
      <c r="P52" t="s">
        <v>22</v>
      </c>
    </row>
    <row r="53" spans="1:16" x14ac:dyDescent="0.25">
      <c r="A53" t="s">
        <v>18</v>
      </c>
      <c r="B53" t="s">
        <v>46</v>
      </c>
      <c r="C53">
        <v>2</v>
      </c>
      <c r="D53" t="s">
        <v>254</v>
      </c>
      <c r="E53" t="s">
        <v>20</v>
      </c>
      <c r="G53" t="s">
        <v>21</v>
      </c>
      <c r="H53">
        <v>4</v>
      </c>
      <c r="I53" s="3">
        <v>43362</v>
      </c>
      <c r="J53" s="3"/>
      <c r="K53" s="3">
        <v>43376</v>
      </c>
      <c r="L53">
        <v>2</v>
      </c>
      <c r="P53" t="s">
        <v>22</v>
      </c>
    </row>
    <row r="54" spans="1:16" x14ac:dyDescent="0.25">
      <c r="A54" t="s">
        <v>18</v>
      </c>
      <c r="B54" t="s">
        <v>46</v>
      </c>
      <c r="C54">
        <v>2</v>
      </c>
      <c r="D54" t="s">
        <v>254</v>
      </c>
      <c r="E54" t="s">
        <v>20</v>
      </c>
      <c r="G54" t="s">
        <v>21</v>
      </c>
      <c r="H54">
        <v>1</v>
      </c>
      <c r="I54" s="3">
        <v>43362</v>
      </c>
      <c r="J54" s="3"/>
      <c r="K54" s="3">
        <v>43381</v>
      </c>
      <c r="L54">
        <v>3</v>
      </c>
      <c r="P54" t="s">
        <v>23</v>
      </c>
    </row>
    <row r="55" spans="1:16" x14ac:dyDescent="0.25">
      <c r="A55" t="s">
        <v>18</v>
      </c>
      <c r="B55" t="s">
        <v>46</v>
      </c>
      <c r="C55">
        <v>2</v>
      </c>
      <c r="D55" t="s">
        <v>254</v>
      </c>
      <c r="E55" t="s">
        <v>20</v>
      </c>
      <c r="G55" t="s">
        <v>21</v>
      </c>
      <c r="H55">
        <v>2</v>
      </c>
      <c r="I55" s="3">
        <v>43362</v>
      </c>
      <c r="J55" s="3"/>
      <c r="K55" s="3">
        <v>43381</v>
      </c>
      <c r="L55">
        <v>3</v>
      </c>
      <c r="P55" t="s">
        <v>23</v>
      </c>
    </row>
    <row r="56" spans="1:16" x14ac:dyDescent="0.25">
      <c r="A56" t="s">
        <v>18</v>
      </c>
      <c r="B56" t="s">
        <v>46</v>
      </c>
      <c r="C56">
        <v>2</v>
      </c>
      <c r="D56" t="s">
        <v>254</v>
      </c>
      <c r="E56" t="s">
        <v>20</v>
      </c>
      <c r="G56" t="s">
        <v>21</v>
      </c>
      <c r="H56">
        <v>3</v>
      </c>
      <c r="I56" s="3">
        <v>43362</v>
      </c>
      <c r="J56" s="3"/>
      <c r="K56" s="3">
        <v>43381</v>
      </c>
      <c r="L56">
        <v>3</v>
      </c>
      <c r="P56" t="s">
        <v>23</v>
      </c>
    </row>
    <row r="57" spans="1:16" x14ac:dyDescent="0.25">
      <c r="A57" t="s">
        <v>18</v>
      </c>
      <c r="B57" t="s">
        <v>46</v>
      </c>
      <c r="C57">
        <v>2</v>
      </c>
      <c r="D57" t="s">
        <v>254</v>
      </c>
      <c r="E57" t="s">
        <v>20</v>
      </c>
      <c r="G57" t="s">
        <v>21</v>
      </c>
      <c r="H57">
        <v>4</v>
      </c>
      <c r="I57" s="3">
        <v>43362</v>
      </c>
      <c r="J57" s="3"/>
      <c r="K57" s="3">
        <v>43381</v>
      </c>
      <c r="L57">
        <v>3</v>
      </c>
      <c r="P57" t="s">
        <v>23</v>
      </c>
    </row>
    <row r="58" spans="1:16" x14ac:dyDescent="0.25">
      <c r="A58" t="s">
        <v>18</v>
      </c>
      <c r="B58" t="s">
        <v>46</v>
      </c>
      <c r="C58">
        <v>2</v>
      </c>
      <c r="D58" t="s">
        <v>254</v>
      </c>
      <c r="E58" t="s">
        <v>20</v>
      </c>
      <c r="G58" t="s">
        <v>21</v>
      </c>
      <c r="H58">
        <v>1</v>
      </c>
      <c r="I58" s="3">
        <v>43362</v>
      </c>
      <c r="J58" s="3"/>
      <c r="K58" s="3">
        <v>43385</v>
      </c>
      <c r="L58">
        <v>3</v>
      </c>
    </row>
    <row r="59" spans="1:16" x14ac:dyDescent="0.25">
      <c r="A59" t="s">
        <v>18</v>
      </c>
      <c r="B59" t="s">
        <v>46</v>
      </c>
      <c r="C59">
        <v>2</v>
      </c>
      <c r="D59" t="s">
        <v>254</v>
      </c>
      <c r="E59" t="s">
        <v>20</v>
      </c>
      <c r="G59" t="s">
        <v>21</v>
      </c>
      <c r="H59">
        <v>2</v>
      </c>
      <c r="I59" s="3">
        <v>43362</v>
      </c>
      <c r="J59" s="3"/>
      <c r="K59" s="3">
        <v>43385</v>
      </c>
      <c r="L59">
        <v>3</v>
      </c>
    </row>
    <row r="60" spans="1:16" x14ac:dyDescent="0.25">
      <c r="A60" t="s">
        <v>18</v>
      </c>
      <c r="B60" t="s">
        <v>46</v>
      </c>
      <c r="C60">
        <v>2</v>
      </c>
      <c r="D60" t="s">
        <v>254</v>
      </c>
      <c r="E60" t="s">
        <v>20</v>
      </c>
      <c r="G60" t="s">
        <v>21</v>
      </c>
      <c r="H60">
        <v>3</v>
      </c>
      <c r="I60" s="3">
        <v>43362</v>
      </c>
      <c r="J60" s="3"/>
      <c r="K60" s="3">
        <v>43385</v>
      </c>
      <c r="L60">
        <v>3</v>
      </c>
    </row>
    <row r="61" spans="1:16" x14ac:dyDescent="0.25">
      <c r="A61" t="s">
        <v>18</v>
      </c>
      <c r="B61" t="s">
        <v>46</v>
      </c>
      <c r="C61">
        <v>2</v>
      </c>
      <c r="D61" t="s">
        <v>254</v>
      </c>
      <c r="E61" t="s">
        <v>20</v>
      </c>
      <c r="G61" t="s">
        <v>21</v>
      </c>
      <c r="H61">
        <v>4</v>
      </c>
      <c r="I61" s="3">
        <v>43362</v>
      </c>
      <c r="J61" s="3"/>
      <c r="K61" s="3">
        <v>43385</v>
      </c>
      <c r="L61">
        <v>3</v>
      </c>
    </row>
    <row r="62" spans="1:16" x14ac:dyDescent="0.25">
      <c r="A62" t="s">
        <v>18</v>
      </c>
      <c r="B62" t="s">
        <v>46</v>
      </c>
      <c r="C62">
        <v>2</v>
      </c>
      <c r="D62" t="s">
        <v>254</v>
      </c>
      <c r="E62" t="s">
        <v>20</v>
      </c>
      <c r="G62" t="s">
        <v>21</v>
      </c>
      <c r="H62">
        <v>1</v>
      </c>
      <c r="I62" s="3">
        <v>43362</v>
      </c>
      <c r="J62" s="3"/>
      <c r="K62" s="3">
        <v>43392</v>
      </c>
      <c r="L62">
        <v>4</v>
      </c>
      <c r="P62" t="s">
        <v>24</v>
      </c>
    </row>
    <row r="63" spans="1:16" x14ac:dyDescent="0.25">
      <c r="A63" t="s">
        <v>18</v>
      </c>
      <c r="B63" t="s">
        <v>46</v>
      </c>
      <c r="C63">
        <v>2</v>
      </c>
      <c r="D63" t="s">
        <v>254</v>
      </c>
      <c r="E63" t="s">
        <v>20</v>
      </c>
      <c r="G63" t="s">
        <v>21</v>
      </c>
      <c r="H63">
        <v>2</v>
      </c>
      <c r="I63" s="3">
        <v>43362</v>
      </c>
      <c r="J63" s="3"/>
      <c r="K63" s="3">
        <v>43392</v>
      </c>
      <c r="L63">
        <v>4</v>
      </c>
      <c r="P63" t="s">
        <v>24</v>
      </c>
    </row>
    <row r="64" spans="1:16" x14ac:dyDescent="0.25">
      <c r="A64" t="s">
        <v>18</v>
      </c>
      <c r="B64" t="s">
        <v>46</v>
      </c>
      <c r="C64">
        <v>2</v>
      </c>
      <c r="D64" t="s">
        <v>254</v>
      </c>
      <c r="E64" t="s">
        <v>20</v>
      </c>
      <c r="G64" t="s">
        <v>21</v>
      </c>
      <c r="H64">
        <v>3</v>
      </c>
      <c r="I64" s="3">
        <v>43362</v>
      </c>
      <c r="J64" s="3"/>
      <c r="K64" s="3">
        <v>43392</v>
      </c>
      <c r="L64">
        <v>4</v>
      </c>
      <c r="P64" t="s">
        <v>24</v>
      </c>
    </row>
    <row r="65" spans="1:16" x14ac:dyDescent="0.25">
      <c r="A65" t="s">
        <v>18</v>
      </c>
      <c r="B65" t="s">
        <v>46</v>
      </c>
      <c r="C65">
        <v>2</v>
      </c>
      <c r="D65" t="s">
        <v>254</v>
      </c>
      <c r="E65" t="s">
        <v>20</v>
      </c>
      <c r="G65" t="s">
        <v>21</v>
      </c>
      <c r="H65">
        <v>4</v>
      </c>
      <c r="I65" s="3">
        <v>43362</v>
      </c>
      <c r="J65" s="3"/>
      <c r="K65" s="3">
        <v>43392</v>
      </c>
      <c r="L65">
        <v>4</v>
      </c>
      <c r="P65" t="s">
        <v>24</v>
      </c>
    </row>
    <row r="66" spans="1:16" x14ac:dyDescent="0.25">
      <c r="A66" t="s">
        <v>18</v>
      </c>
      <c r="B66" t="s">
        <v>46</v>
      </c>
      <c r="C66">
        <v>2</v>
      </c>
      <c r="D66" t="s">
        <v>30</v>
      </c>
      <c r="E66" t="s">
        <v>30</v>
      </c>
      <c r="G66" t="s">
        <v>26</v>
      </c>
      <c r="H66">
        <v>1</v>
      </c>
      <c r="J66" s="3">
        <v>43396</v>
      </c>
      <c r="K66" s="3">
        <v>43398</v>
      </c>
      <c r="L66">
        <v>5</v>
      </c>
      <c r="P66" t="s">
        <v>25</v>
      </c>
    </row>
    <row r="67" spans="1:16" x14ac:dyDescent="0.25">
      <c r="A67" t="s">
        <v>18</v>
      </c>
      <c r="B67" t="s">
        <v>46</v>
      </c>
      <c r="C67">
        <v>2</v>
      </c>
      <c r="D67" t="s">
        <v>30</v>
      </c>
      <c r="E67" t="s">
        <v>30</v>
      </c>
      <c r="G67" t="s">
        <v>26</v>
      </c>
      <c r="H67">
        <v>2</v>
      </c>
      <c r="J67" s="3">
        <v>43396</v>
      </c>
      <c r="K67" s="3">
        <v>43398</v>
      </c>
      <c r="L67">
        <v>5</v>
      </c>
    </row>
    <row r="68" spans="1:16" x14ac:dyDescent="0.25">
      <c r="A68" t="s">
        <v>18</v>
      </c>
      <c r="B68" t="s">
        <v>46</v>
      </c>
      <c r="C68">
        <v>2</v>
      </c>
      <c r="D68" t="s">
        <v>30</v>
      </c>
      <c r="E68" t="s">
        <v>30</v>
      </c>
      <c r="G68" t="s">
        <v>26</v>
      </c>
      <c r="H68">
        <v>3</v>
      </c>
      <c r="J68" s="3">
        <v>43396</v>
      </c>
      <c r="K68" s="3">
        <v>43398</v>
      </c>
      <c r="L68">
        <v>5</v>
      </c>
    </row>
    <row r="69" spans="1:16" x14ac:dyDescent="0.25">
      <c r="A69" t="s">
        <v>18</v>
      </c>
      <c r="B69" t="s">
        <v>46</v>
      </c>
      <c r="C69">
        <v>2</v>
      </c>
      <c r="D69" t="s">
        <v>30</v>
      </c>
      <c r="E69" t="s">
        <v>30</v>
      </c>
      <c r="G69" t="s">
        <v>26</v>
      </c>
      <c r="H69">
        <v>4</v>
      </c>
      <c r="J69" s="3">
        <v>43396</v>
      </c>
      <c r="K69" s="3">
        <v>43398</v>
      </c>
      <c r="L69">
        <v>5</v>
      </c>
    </row>
    <row r="70" spans="1:16" x14ac:dyDescent="0.25">
      <c r="A70" t="s">
        <v>18</v>
      </c>
      <c r="B70" t="s">
        <v>46</v>
      </c>
      <c r="C70">
        <v>2</v>
      </c>
      <c r="D70" t="s">
        <v>30</v>
      </c>
      <c r="E70" t="s">
        <v>30</v>
      </c>
      <c r="G70" t="s">
        <v>26</v>
      </c>
      <c r="H70">
        <v>1</v>
      </c>
      <c r="J70" s="3">
        <v>43396</v>
      </c>
      <c r="K70" s="3">
        <v>43419</v>
      </c>
      <c r="L70">
        <v>8</v>
      </c>
      <c r="P70" t="s">
        <v>27</v>
      </c>
    </row>
    <row r="71" spans="1:16" x14ac:dyDescent="0.25">
      <c r="A71" t="s">
        <v>18</v>
      </c>
      <c r="B71" t="s">
        <v>46</v>
      </c>
      <c r="C71">
        <v>2</v>
      </c>
      <c r="D71" t="s">
        <v>30</v>
      </c>
      <c r="E71" t="s">
        <v>30</v>
      </c>
      <c r="G71" t="s">
        <v>26</v>
      </c>
      <c r="H71">
        <v>2</v>
      </c>
      <c r="J71" s="3">
        <v>43396</v>
      </c>
      <c r="K71" s="3">
        <v>43419</v>
      </c>
      <c r="L71">
        <v>8</v>
      </c>
      <c r="P71" t="s">
        <v>28</v>
      </c>
    </row>
    <row r="72" spans="1:16" x14ac:dyDescent="0.25">
      <c r="A72" t="s">
        <v>18</v>
      </c>
      <c r="B72" t="s">
        <v>46</v>
      </c>
      <c r="C72">
        <v>2</v>
      </c>
      <c r="D72" t="s">
        <v>30</v>
      </c>
      <c r="E72" t="s">
        <v>30</v>
      </c>
      <c r="G72" t="s">
        <v>26</v>
      </c>
      <c r="H72">
        <v>3</v>
      </c>
      <c r="J72" s="3">
        <v>43396</v>
      </c>
      <c r="K72" s="3">
        <v>43419</v>
      </c>
      <c r="L72">
        <v>8</v>
      </c>
    </row>
    <row r="73" spans="1:16" x14ac:dyDescent="0.25">
      <c r="A73" t="s">
        <v>18</v>
      </c>
      <c r="B73" t="s">
        <v>46</v>
      </c>
      <c r="C73">
        <v>2</v>
      </c>
      <c r="D73" t="s">
        <v>30</v>
      </c>
      <c r="E73" t="s">
        <v>30</v>
      </c>
      <c r="G73" t="s">
        <v>26</v>
      </c>
      <c r="H73">
        <v>4</v>
      </c>
      <c r="J73" s="3">
        <v>43396</v>
      </c>
      <c r="K73" s="3">
        <v>43419</v>
      </c>
      <c r="L73">
        <v>8</v>
      </c>
    </row>
    <row r="74" spans="1:16" x14ac:dyDescent="0.25">
      <c r="A74" t="s">
        <v>18</v>
      </c>
      <c r="B74" t="s">
        <v>46</v>
      </c>
      <c r="C74">
        <v>2</v>
      </c>
      <c r="D74" t="s">
        <v>30</v>
      </c>
      <c r="E74" t="s">
        <v>30</v>
      </c>
      <c r="G74" t="s">
        <v>26</v>
      </c>
      <c r="H74">
        <v>1</v>
      </c>
      <c r="J74" s="3">
        <v>43396</v>
      </c>
      <c r="K74" s="3">
        <v>43427</v>
      </c>
      <c r="L74">
        <v>9</v>
      </c>
      <c r="P74" t="s">
        <v>29</v>
      </c>
    </row>
    <row r="75" spans="1:16" x14ac:dyDescent="0.25">
      <c r="A75" t="s">
        <v>18</v>
      </c>
      <c r="B75" t="s">
        <v>46</v>
      </c>
      <c r="C75">
        <v>2</v>
      </c>
      <c r="D75" t="s">
        <v>30</v>
      </c>
      <c r="E75" t="s">
        <v>30</v>
      </c>
      <c r="G75" t="s">
        <v>26</v>
      </c>
      <c r="H75">
        <v>2</v>
      </c>
      <c r="J75" s="3">
        <v>43396</v>
      </c>
      <c r="K75" s="3">
        <v>43427</v>
      </c>
      <c r="L75">
        <v>9</v>
      </c>
      <c r="P75" s="3">
        <v>43419</v>
      </c>
    </row>
    <row r="76" spans="1:16" x14ac:dyDescent="0.25">
      <c r="A76" t="s">
        <v>18</v>
      </c>
      <c r="B76" t="s">
        <v>46</v>
      </c>
      <c r="C76">
        <v>2</v>
      </c>
      <c r="D76" t="s">
        <v>30</v>
      </c>
      <c r="E76" t="s">
        <v>30</v>
      </c>
      <c r="G76" t="s">
        <v>26</v>
      </c>
      <c r="H76">
        <v>3</v>
      </c>
      <c r="J76" s="3">
        <v>43396</v>
      </c>
      <c r="K76" s="3">
        <v>43427</v>
      </c>
      <c r="L76">
        <v>9</v>
      </c>
    </row>
    <row r="77" spans="1:16" x14ac:dyDescent="0.25">
      <c r="A77" t="s">
        <v>18</v>
      </c>
      <c r="B77" t="s">
        <v>46</v>
      </c>
      <c r="C77">
        <v>2</v>
      </c>
      <c r="D77" t="s">
        <v>30</v>
      </c>
      <c r="E77" t="s">
        <v>30</v>
      </c>
      <c r="G77" t="s">
        <v>26</v>
      </c>
      <c r="H77">
        <v>4</v>
      </c>
      <c r="J77" s="3">
        <v>43396</v>
      </c>
      <c r="K77" s="3">
        <v>43427</v>
      </c>
      <c r="L77">
        <v>9</v>
      </c>
    </row>
    <row r="78" spans="1:16" x14ac:dyDescent="0.25">
      <c r="A78" t="s">
        <v>18</v>
      </c>
      <c r="B78" t="s">
        <v>46</v>
      </c>
      <c r="C78">
        <v>2</v>
      </c>
      <c r="D78" t="s">
        <v>30</v>
      </c>
      <c r="E78" t="s">
        <v>30</v>
      </c>
      <c r="G78" t="s">
        <v>26</v>
      </c>
      <c r="H78">
        <v>1</v>
      </c>
      <c r="J78" s="3">
        <v>43396</v>
      </c>
      <c r="K78" s="3">
        <v>43434</v>
      </c>
      <c r="L78">
        <v>10</v>
      </c>
      <c r="P78" t="s">
        <v>36</v>
      </c>
    </row>
    <row r="79" spans="1:16" x14ac:dyDescent="0.25">
      <c r="A79" t="s">
        <v>18</v>
      </c>
      <c r="B79" t="s">
        <v>46</v>
      </c>
      <c r="C79">
        <v>2</v>
      </c>
      <c r="D79" t="s">
        <v>30</v>
      </c>
      <c r="E79" t="s">
        <v>30</v>
      </c>
      <c r="G79" t="s">
        <v>26</v>
      </c>
      <c r="H79">
        <v>2</v>
      </c>
      <c r="J79" s="3">
        <v>43396</v>
      </c>
      <c r="K79" s="3">
        <v>43434</v>
      </c>
      <c r="L79">
        <v>10</v>
      </c>
    </row>
    <row r="80" spans="1:16" x14ac:dyDescent="0.25">
      <c r="A80" t="s">
        <v>18</v>
      </c>
      <c r="B80" t="s">
        <v>46</v>
      </c>
      <c r="C80">
        <v>2</v>
      </c>
      <c r="D80" t="s">
        <v>30</v>
      </c>
      <c r="E80" t="s">
        <v>30</v>
      </c>
      <c r="G80" t="s">
        <v>26</v>
      </c>
      <c r="H80">
        <v>3</v>
      </c>
      <c r="J80" s="3">
        <v>43396</v>
      </c>
      <c r="K80" s="3">
        <v>43434</v>
      </c>
      <c r="L80">
        <v>10</v>
      </c>
    </row>
    <row r="81" spans="1:16" x14ac:dyDescent="0.25">
      <c r="A81" t="s">
        <v>18</v>
      </c>
      <c r="B81" t="s">
        <v>46</v>
      </c>
      <c r="C81">
        <v>2</v>
      </c>
      <c r="D81" t="s">
        <v>30</v>
      </c>
      <c r="E81" t="s">
        <v>30</v>
      </c>
      <c r="G81" t="s">
        <v>26</v>
      </c>
      <c r="H81">
        <v>4</v>
      </c>
      <c r="J81" s="3">
        <v>43396</v>
      </c>
      <c r="K81" s="3">
        <v>43434</v>
      </c>
      <c r="L81">
        <v>10</v>
      </c>
    </row>
    <row r="82" spans="1:16" x14ac:dyDescent="0.25">
      <c r="A82" t="s">
        <v>18</v>
      </c>
      <c r="B82" t="s">
        <v>46</v>
      </c>
      <c r="C82">
        <v>2</v>
      </c>
      <c r="D82" t="s">
        <v>30</v>
      </c>
      <c r="E82" t="s">
        <v>30</v>
      </c>
      <c r="G82" t="s">
        <v>26</v>
      </c>
      <c r="H82">
        <v>1</v>
      </c>
      <c r="J82" s="3">
        <v>43396</v>
      </c>
      <c r="K82" s="3">
        <v>43442</v>
      </c>
      <c r="L82">
        <v>11</v>
      </c>
    </row>
    <row r="83" spans="1:16" x14ac:dyDescent="0.25">
      <c r="A83" t="s">
        <v>18</v>
      </c>
      <c r="B83" t="s">
        <v>46</v>
      </c>
      <c r="C83">
        <v>2</v>
      </c>
      <c r="D83" t="s">
        <v>30</v>
      </c>
      <c r="E83" t="s">
        <v>30</v>
      </c>
      <c r="G83" t="s">
        <v>26</v>
      </c>
      <c r="H83">
        <v>2</v>
      </c>
      <c r="J83" s="3">
        <v>43396</v>
      </c>
      <c r="K83" s="3">
        <v>43442</v>
      </c>
      <c r="L83">
        <v>11</v>
      </c>
    </row>
    <row r="84" spans="1:16" x14ac:dyDescent="0.25">
      <c r="A84" t="s">
        <v>18</v>
      </c>
      <c r="B84" t="s">
        <v>46</v>
      </c>
      <c r="C84">
        <v>2</v>
      </c>
      <c r="D84" t="s">
        <v>30</v>
      </c>
      <c r="E84" t="s">
        <v>30</v>
      </c>
      <c r="G84" t="s">
        <v>26</v>
      </c>
      <c r="H84">
        <v>3</v>
      </c>
      <c r="J84" s="3">
        <v>43396</v>
      </c>
      <c r="K84" s="3">
        <v>43442</v>
      </c>
      <c r="L84">
        <v>11</v>
      </c>
    </row>
    <row r="85" spans="1:16" x14ac:dyDescent="0.25">
      <c r="A85" t="s">
        <v>18</v>
      </c>
      <c r="B85" t="s">
        <v>46</v>
      </c>
      <c r="C85">
        <v>2</v>
      </c>
      <c r="D85" t="s">
        <v>30</v>
      </c>
      <c r="E85" t="s">
        <v>30</v>
      </c>
      <c r="G85" t="s">
        <v>26</v>
      </c>
      <c r="H85">
        <v>4</v>
      </c>
      <c r="J85" s="3">
        <v>43396</v>
      </c>
      <c r="K85" s="3">
        <v>43442</v>
      </c>
      <c r="L85">
        <v>11</v>
      </c>
    </row>
    <row r="86" spans="1:16" x14ac:dyDescent="0.25">
      <c r="A86" t="s">
        <v>65</v>
      </c>
      <c r="B86" t="s">
        <v>66</v>
      </c>
      <c r="C86">
        <v>2</v>
      </c>
      <c r="D86" t="s">
        <v>30</v>
      </c>
      <c r="E86" t="s">
        <v>30</v>
      </c>
      <c r="G86" t="s">
        <v>26</v>
      </c>
      <c r="H86">
        <v>1</v>
      </c>
      <c r="K86" s="3">
        <v>43455</v>
      </c>
      <c r="L86">
        <v>13</v>
      </c>
      <c r="P86" t="s">
        <v>67</v>
      </c>
    </row>
    <row r="87" spans="1:16" x14ac:dyDescent="0.25">
      <c r="A87" t="s">
        <v>65</v>
      </c>
      <c r="B87" t="s">
        <v>66</v>
      </c>
      <c r="C87">
        <v>2</v>
      </c>
      <c r="D87" t="s">
        <v>30</v>
      </c>
      <c r="E87" t="s">
        <v>30</v>
      </c>
      <c r="G87" t="s">
        <v>26</v>
      </c>
      <c r="H87">
        <v>2</v>
      </c>
      <c r="K87" s="3">
        <v>43455</v>
      </c>
      <c r="L87">
        <v>13</v>
      </c>
      <c r="P87" t="s">
        <v>68</v>
      </c>
    </row>
    <row r="88" spans="1:16" x14ac:dyDescent="0.25">
      <c r="A88" t="s">
        <v>65</v>
      </c>
      <c r="B88" t="s">
        <v>66</v>
      </c>
      <c r="C88">
        <v>2</v>
      </c>
      <c r="D88" t="s">
        <v>30</v>
      </c>
      <c r="E88" t="s">
        <v>30</v>
      </c>
      <c r="G88" t="s">
        <v>26</v>
      </c>
      <c r="H88">
        <v>3</v>
      </c>
      <c r="K88" s="3">
        <v>43455</v>
      </c>
      <c r="L88">
        <v>13</v>
      </c>
      <c r="P88" t="s">
        <v>69</v>
      </c>
    </row>
    <row r="89" spans="1:16" x14ac:dyDescent="0.25">
      <c r="A89" t="s">
        <v>65</v>
      </c>
      <c r="B89" t="s">
        <v>66</v>
      </c>
      <c r="C89">
        <v>2</v>
      </c>
      <c r="D89" t="s">
        <v>30</v>
      </c>
      <c r="E89" t="s">
        <v>30</v>
      </c>
      <c r="G89" t="s">
        <v>26</v>
      </c>
      <c r="H89">
        <v>4</v>
      </c>
      <c r="K89" s="3">
        <v>43455</v>
      </c>
      <c r="L89">
        <v>13</v>
      </c>
      <c r="P89" t="s">
        <v>70</v>
      </c>
    </row>
    <row r="90" spans="1:16" x14ac:dyDescent="0.25">
      <c r="A90" t="s">
        <v>65</v>
      </c>
      <c r="B90" t="s">
        <v>66</v>
      </c>
      <c r="C90">
        <v>2</v>
      </c>
      <c r="D90" t="s">
        <v>30</v>
      </c>
      <c r="E90" t="s">
        <v>30</v>
      </c>
      <c r="G90" t="s">
        <v>26</v>
      </c>
      <c r="H90">
        <v>1</v>
      </c>
      <c r="K90" s="3">
        <v>43462</v>
      </c>
      <c r="L90">
        <v>14</v>
      </c>
    </row>
    <row r="91" spans="1:16" x14ac:dyDescent="0.25">
      <c r="A91" t="s">
        <v>65</v>
      </c>
      <c r="B91" t="s">
        <v>66</v>
      </c>
      <c r="C91">
        <v>2</v>
      </c>
      <c r="D91" t="s">
        <v>30</v>
      </c>
      <c r="E91" t="s">
        <v>30</v>
      </c>
      <c r="G91" t="s">
        <v>26</v>
      </c>
      <c r="H91">
        <v>2</v>
      </c>
      <c r="K91" s="3">
        <v>43462</v>
      </c>
      <c r="L91">
        <v>14</v>
      </c>
      <c r="P91" t="s">
        <v>71</v>
      </c>
    </row>
    <row r="92" spans="1:16" x14ac:dyDescent="0.25">
      <c r="A92" t="s">
        <v>65</v>
      </c>
      <c r="B92" t="s">
        <v>66</v>
      </c>
      <c r="C92">
        <v>2</v>
      </c>
      <c r="D92" t="s">
        <v>30</v>
      </c>
      <c r="E92" t="s">
        <v>30</v>
      </c>
      <c r="G92" t="s">
        <v>26</v>
      </c>
      <c r="H92">
        <v>3</v>
      </c>
      <c r="K92" s="3">
        <v>43462</v>
      </c>
      <c r="L92">
        <v>14</v>
      </c>
    </row>
    <row r="93" spans="1:16" x14ac:dyDescent="0.25">
      <c r="A93" t="s">
        <v>65</v>
      </c>
      <c r="B93" t="s">
        <v>66</v>
      </c>
      <c r="C93">
        <v>2</v>
      </c>
      <c r="D93" t="s">
        <v>30</v>
      </c>
      <c r="E93" t="s">
        <v>30</v>
      </c>
      <c r="G93" t="s">
        <v>26</v>
      </c>
      <c r="H93">
        <v>4</v>
      </c>
      <c r="K93" s="3">
        <v>43462</v>
      </c>
      <c r="L93">
        <v>14</v>
      </c>
    </row>
    <row r="94" spans="1:16" x14ac:dyDescent="0.25">
      <c r="A94" t="s">
        <v>65</v>
      </c>
      <c r="B94" t="s">
        <v>66</v>
      </c>
      <c r="C94">
        <v>2</v>
      </c>
      <c r="D94" t="s">
        <v>30</v>
      </c>
      <c r="E94" t="s">
        <v>30</v>
      </c>
      <c r="G94" t="s">
        <v>26</v>
      </c>
      <c r="H94">
        <v>1</v>
      </c>
      <c r="K94" s="3">
        <v>43469</v>
      </c>
      <c r="L94">
        <v>15</v>
      </c>
    </row>
    <row r="95" spans="1:16" x14ac:dyDescent="0.25">
      <c r="A95" t="s">
        <v>65</v>
      </c>
      <c r="B95" t="s">
        <v>66</v>
      </c>
      <c r="C95">
        <v>2</v>
      </c>
      <c r="D95" t="s">
        <v>30</v>
      </c>
      <c r="E95" t="s">
        <v>30</v>
      </c>
      <c r="G95" t="s">
        <v>26</v>
      </c>
      <c r="H95">
        <v>2</v>
      </c>
      <c r="K95" s="3">
        <v>43469</v>
      </c>
      <c r="L95">
        <v>15</v>
      </c>
    </row>
    <row r="96" spans="1:16" x14ac:dyDescent="0.25">
      <c r="A96" t="s">
        <v>65</v>
      </c>
      <c r="B96" t="s">
        <v>66</v>
      </c>
      <c r="C96">
        <v>2</v>
      </c>
      <c r="D96" t="s">
        <v>30</v>
      </c>
      <c r="E96" t="s">
        <v>30</v>
      </c>
      <c r="G96" t="s">
        <v>26</v>
      </c>
      <c r="H96">
        <v>3</v>
      </c>
      <c r="K96" s="3">
        <v>43469</v>
      </c>
      <c r="L96">
        <v>15</v>
      </c>
    </row>
    <row r="97" spans="1:16" x14ac:dyDescent="0.25">
      <c r="A97" t="s">
        <v>65</v>
      </c>
      <c r="B97" t="s">
        <v>66</v>
      </c>
      <c r="C97">
        <v>2</v>
      </c>
      <c r="D97" t="s">
        <v>30</v>
      </c>
      <c r="E97" t="s">
        <v>30</v>
      </c>
      <c r="G97" t="s">
        <v>26</v>
      </c>
      <c r="H97">
        <v>4</v>
      </c>
      <c r="K97" s="3">
        <v>43469</v>
      </c>
      <c r="L97">
        <v>15</v>
      </c>
    </row>
    <row r="98" spans="1:16" x14ac:dyDescent="0.25">
      <c r="A98" t="s">
        <v>77</v>
      </c>
      <c r="B98" t="s">
        <v>66</v>
      </c>
      <c r="C98">
        <v>2</v>
      </c>
      <c r="D98" t="s">
        <v>30</v>
      </c>
      <c r="E98" t="s">
        <v>30</v>
      </c>
      <c r="G98" t="s">
        <v>26</v>
      </c>
      <c r="H98">
        <v>1</v>
      </c>
      <c r="K98" s="3">
        <v>43476</v>
      </c>
      <c r="L98">
        <v>16</v>
      </c>
      <c r="P98" t="s">
        <v>74</v>
      </c>
    </row>
    <row r="99" spans="1:16" x14ac:dyDescent="0.25">
      <c r="A99" t="s">
        <v>77</v>
      </c>
      <c r="B99" t="s">
        <v>66</v>
      </c>
      <c r="C99">
        <v>2</v>
      </c>
      <c r="D99" t="s">
        <v>30</v>
      </c>
      <c r="E99" t="s">
        <v>30</v>
      </c>
      <c r="G99" t="s">
        <v>26</v>
      </c>
      <c r="H99">
        <v>2</v>
      </c>
      <c r="K99" s="3">
        <v>43476</v>
      </c>
      <c r="L99">
        <v>16</v>
      </c>
      <c r="P99" t="s">
        <v>74</v>
      </c>
    </row>
    <row r="100" spans="1:16" x14ac:dyDescent="0.25">
      <c r="A100" t="s">
        <v>77</v>
      </c>
      <c r="B100" t="s">
        <v>66</v>
      </c>
      <c r="C100">
        <v>2</v>
      </c>
      <c r="D100" t="s">
        <v>30</v>
      </c>
      <c r="E100" t="s">
        <v>30</v>
      </c>
      <c r="G100" t="s">
        <v>26</v>
      </c>
      <c r="H100">
        <v>3</v>
      </c>
      <c r="K100" s="3">
        <v>43476</v>
      </c>
      <c r="L100">
        <v>16</v>
      </c>
      <c r="P100" t="s">
        <v>74</v>
      </c>
    </row>
    <row r="101" spans="1:16" x14ac:dyDescent="0.25">
      <c r="A101" t="s">
        <v>77</v>
      </c>
      <c r="B101" t="s">
        <v>66</v>
      </c>
      <c r="C101">
        <v>2</v>
      </c>
      <c r="D101" t="s">
        <v>30</v>
      </c>
      <c r="E101" t="s">
        <v>30</v>
      </c>
      <c r="G101" t="s">
        <v>26</v>
      </c>
      <c r="H101">
        <v>4</v>
      </c>
      <c r="K101" s="3">
        <v>43476</v>
      </c>
      <c r="L101">
        <v>16</v>
      </c>
      <c r="P101" t="s">
        <v>74</v>
      </c>
    </row>
    <row r="102" spans="1:16" x14ac:dyDescent="0.25">
      <c r="A102" t="s">
        <v>77</v>
      </c>
      <c r="B102" t="s">
        <v>66</v>
      </c>
      <c r="C102">
        <v>2</v>
      </c>
      <c r="D102" t="s">
        <v>30</v>
      </c>
      <c r="E102" t="s">
        <v>30</v>
      </c>
      <c r="G102" t="s">
        <v>26</v>
      </c>
      <c r="H102">
        <v>1</v>
      </c>
      <c r="K102" s="3">
        <v>43483</v>
      </c>
      <c r="L102">
        <v>17</v>
      </c>
      <c r="P102" t="s">
        <v>74</v>
      </c>
    </row>
    <row r="103" spans="1:16" x14ac:dyDescent="0.25">
      <c r="A103" t="s">
        <v>77</v>
      </c>
      <c r="B103" t="s">
        <v>66</v>
      </c>
      <c r="C103">
        <v>2</v>
      </c>
      <c r="D103" t="s">
        <v>30</v>
      </c>
      <c r="E103" t="s">
        <v>30</v>
      </c>
      <c r="G103" t="s">
        <v>26</v>
      </c>
      <c r="H103">
        <v>2</v>
      </c>
      <c r="K103" s="3">
        <v>43483</v>
      </c>
      <c r="L103">
        <v>17</v>
      </c>
      <c r="P103" t="s">
        <v>74</v>
      </c>
    </row>
    <row r="104" spans="1:16" x14ac:dyDescent="0.25">
      <c r="A104" t="s">
        <v>77</v>
      </c>
      <c r="B104" t="s">
        <v>66</v>
      </c>
      <c r="C104">
        <v>2</v>
      </c>
      <c r="D104" t="s">
        <v>30</v>
      </c>
      <c r="E104" t="s">
        <v>30</v>
      </c>
      <c r="G104" t="s">
        <v>26</v>
      </c>
      <c r="H104">
        <v>3</v>
      </c>
      <c r="K104" s="3">
        <v>43483</v>
      </c>
      <c r="L104">
        <v>17</v>
      </c>
      <c r="P104" t="s">
        <v>74</v>
      </c>
    </row>
    <row r="105" spans="1:16" x14ac:dyDescent="0.25">
      <c r="A105" t="s">
        <v>77</v>
      </c>
      <c r="B105" t="s">
        <v>66</v>
      </c>
      <c r="C105">
        <v>2</v>
      </c>
      <c r="D105" t="s">
        <v>30</v>
      </c>
      <c r="E105" t="s">
        <v>30</v>
      </c>
      <c r="G105" t="s">
        <v>26</v>
      </c>
      <c r="H105">
        <v>4</v>
      </c>
      <c r="K105" s="3">
        <v>43483</v>
      </c>
      <c r="L105">
        <v>17</v>
      </c>
      <c r="P105" t="s">
        <v>74</v>
      </c>
    </row>
    <row r="106" spans="1:16" x14ac:dyDescent="0.25">
      <c r="A106" t="s">
        <v>77</v>
      </c>
      <c r="B106" t="s">
        <v>66</v>
      </c>
      <c r="C106">
        <v>2</v>
      </c>
      <c r="D106" t="s">
        <v>30</v>
      </c>
      <c r="E106" t="s">
        <v>30</v>
      </c>
      <c r="G106" t="s">
        <v>26</v>
      </c>
      <c r="H106">
        <v>1</v>
      </c>
      <c r="K106" s="3">
        <v>43490</v>
      </c>
      <c r="L106">
        <v>18</v>
      </c>
      <c r="P106" t="s">
        <v>74</v>
      </c>
    </row>
    <row r="107" spans="1:16" x14ac:dyDescent="0.25">
      <c r="A107" t="s">
        <v>77</v>
      </c>
      <c r="B107" t="s">
        <v>66</v>
      </c>
      <c r="C107">
        <v>2</v>
      </c>
      <c r="D107" t="s">
        <v>30</v>
      </c>
      <c r="E107" t="s">
        <v>30</v>
      </c>
      <c r="G107" t="s">
        <v>26</v>
      </c>
      <c r="H107">
        <v>2</v>
      </c>
      <c r="K107" s="3">
        <v>43490</v>
      </c>
      <c r="L107">
        <v>18</v>
      </c>
      <c r="P107" t="s">
        <v>74</v>
      </c>
    </row>
    <row r="108" spans="1:16" x14ac:dyDescent="0.25">
      <c r="A108" t="s">
        <v>77</v>
      </c>
      <c r="B108" t="s">
        <v>66</v>
      </c>
      <c r="C108">
        <v>2</v>
      </c>
      <c r="D108" t="s">
        <v>30</v>
      </c>
      <c r="E108" t="s">
        <v>30</v>
      </c>
      <c r="G108" t="s">
        <v>26</v>
      </c>
      <c r="H108">
        <v>3</v>
      </c>
      <c r="K108" s="3">
        <v>43490</v>
      </c>
      <c r="L108">
        <v>18</v>
      </c>
      <c r="P108" t="s">
        <v>74</v>
      </c>
    </row>
    <row r="109" spans="1:16" x14ac:dyDescent="0.25">
      <c r="A109" t="s">
        <v>77</v>
      </c>
      <c r="B109" t="s">
        <v>66</v>
      </c>
      <c r="C109">
        <v>2</v>
      </c>
      <c r="D109" t="s">
        <v>30</v>
      </c>
      <c r="E109" t="s">
        <v>30</v>
      </c>
      <c r="G109" t="s">
        <v>26</v>
      </c>
      <c r="H109">
        <v>4</v>
      </c>
      <c r="K109" s="3">
        <v>43490</v>
      </c>
      <c r="L109">
        <v>18</v>
      </c>
      <c r="P109" t="s">
        <v>74</v>
      </c>
    </row>
    <row r="110" spans="1:16" x14ac:dyDescent="0.25">
      <c r="A110" t="s">
        <v>72</v>
      </c>
      <c r="B110" t="s">
        <v>66</v>
      </c>
      <c r="C110">
        <v>2</v>
      </c>
      <c r="D110" t="s">
        <v>30</v>
      </c>
      <c r="E110" t="s">
        <v>30</v>
      </c>
      <c r="G110" t="s">
        <v>26</v>
      </c>
      <c r="H110">
        <v>1</v>
      </c>
      <c r="K110" s="3">
        <v>43497</v>
      </c>
      <c r="L110">
        <v>19</v>
      </c>
      <c r="P110" t="s">
        <v>73</v>
      </c>
    </row>
    <row r="111" spans="1:16" x14ac:dyDescent="0.25">
      <c r="A111" t="s">
        <v>72</v>
      </c>
      <c r="B111" t="s">
        <v>66</v>
      </c>
      <c r="C111">
        <v>2</v>
      </c>
      <c r="D111" t="s">
        <v>30</v>
      </c>
      <c r="E111" t="s">
        <v>30</v>
      </c>
      <c r="G111" t="s">
        <v>26</v>
      </c>
      <c r="H111">
        <v>2</v>
      </c>
      <c r="K111" s="3">
        <v>43497</v>
      </c>
      <c r="L111">
        <v>19</v>
      </c>
    </row>
    <row r="112" spans="1:16" x14ac:dyDescent="0.25">
      <c r="A112" t="s">
        <v>72</v>
      </c>
      <c r="B112" t="s">
        <v>66</v>
      </c>
      <c r="C112">
        <v>2</v>
      </c>
      <c r="D112" t="s">
        <v>30</v>
      </c>
      <c r="E112" t="s">
        <v>30</v>
      </c>
      <c r="G112" t="s">
        <v>26</v>
      </c>
      <c r="H112">
        <v>3</v>
      </c>
      <c r="K112" s="3">
        <v>43497</v>
      </c>
      <c r="L112">
        <v>19</v>
      </c>
    </row>
    <row r="113" spans="1:16" x14ac:dyDescent="0.25">
      <c r="A113" t="s">
        <v>72</v>
      </c>
      <c r="B113" t="s">
        <v>66</v>
      </c>
      <c r="C113">
        <v>2</v>
      </c>
      <c r="D113" t="s">
        <v>30</v>
      </c>
      <c r="E113" t="s">
        <v>30</v>
      </c>
      <c r="G113" t="s">
        <v>26</v>
      </c>
      <c r="H113">
        <v>4</v>
      </c>
      <c r="K113" s="3">
        <v>43497</v>
      </c>
      <c r="L113">
        <v>19</v>
      </c>
    </row>
    <row r="114" spans="1:16" x14ac:dyDescent="0.25">
      <c r="A114" t="s">
        <v>65</v>
      </c>
      <c r="B114" t="s">
        <v>66</v>
      </c>
      <c r="C114">
        <v>2</v>
      </c>
      <c r="D114" t="s">
        <v>30</v>
      </c>
      <c r="E114" t="s">
        <v>30</v>
      </c>
      <c r="G114" t="s">
        <v>26</v>
      </c>
      <c r="H114">
        <v>2</v>
      </c>
      <c r="K114" s="3">
        <v>43504</v>
      </c>
      <c r="L114">
        <v>20</v>
      </c>
    </row>
    <row r="115" spans="1:16" x14ac:dyDescent="0.25">
      <c r="A115" t="s">
        <v>72</v>
      </c>
      <c r="B115" t="s">
        <v>66</v>
      </c>
      <c r="C115">
        <v>2</v>
      </c>
      <c r="D115" t="s">
        <v>30</v>
      </c>
      <c r="E115" t="s">
        <v>30</v>
      </c>
      <c r="G115" t="s">
        <v>26</v>
      </c>
      <c r="H115">
        <v>1</v>
      </c>
      <c r="K115" s="3">
        <v>43504</v>
      </c>
      <c r="L115">
        <v>20</v>
      </c>
    </row>
    <row r="116" spans="1:16" x14ac:dyDescent="0.25">
      <c r="A116" t="s">
        <v>72</v>
      </c>
      <c r="B116" t="s">
        <v>66</v>
      </c>
      <c r="C116">
        <v>2</v>
      </c>
      <c r="D116" t="s">
        <v>30</v>
      </c>
      <c r="E116" t="s">
        <v>30</v>
      </c>
      <c r="G116" t="s">
        <v>26</v>
      </c>
      <c r="H116">
        <v>2</v>
      </c>
      <c r="K116" s="3">
        <v>43504</v>
      </c>
      <c r="L116">
        <v>20</v>
      </c>
    </row>
    <row r="117" spans="1:16" x14ac:dyDescent="0.25">
      <c r="A117" t="s">
        <v>72</v>
      </c>
      <c r="B117" t="s">
        <v>66</v>
      </c>
      <c r="C117">
        <v>2</v>
      </c>
      <c r="D117" t="s">
        <v>30</v>
      </c>
      <c r="E117" t="s">
        <v>30</v>
      </c>
      <c r="G117" t="s">
        <v>26</v>
      </c>
      <c r="H117">
        <v>3</v>
      </c>
      <c r="K117" s="3">
        <v>43504</v>
      </c>
      <c r="L117">
        <v>20</v>
      </c>
    </row>
    <row r="118" spans="1:16" x14ac:dyDescent="0.25">
      <c r="A118" t="s">
        <v>72</v>
      </c>
      <c r="B118" t="s">
        <v>66</v>
      </c>
      <c r="C118">
        <v>2</v>
      </c>
      <c r="D118" t="s">
        <v>30</v>
      </c>
      <c r="E118" t="s">
        <v>30</v>
      </c>
      <c r="G118" t="s">
        <v>26</v>
      </c>
      <c r="H118">
        <v>4</v>
      </c>
      <c r="K118" s="3">
        <v>43504</v>
      </c>
      <c r="L118">
        <v>20</v>
      </c>
    </row>
    <row r="119" spans="1:16" x14ac:dyDescent="0.25">
      <c r="A119" t="s">
        <v>72</v>
      </c>
      <c r="B119" t="s">
        <v>66</v>
      </c>
      <c r="C119">
        <v>2</v>
      </c>
      <c r="D119" t="s">
        <v>30</v>
      </c>
      <c r="E119" t="s">
        <v>30</v>
      </c>
      <c r="G119" t="s">
        <v>26</v>
      </c>
      <c r="H119">
        <v>1</v>
      </c>
      <c r="K119" s="3">
        <v>43511</v>
      </c>
      <c r="L119">
        <v>21</v>
      </c>
    </row>
    <row r="120" spans="1:16" x14ac:dyDescent="0.25">
      <c r="A120" t="s">
        <v>72</v>
      </c>
      <c r="B120" t="s">
        <v>66</v>
      </c>
      <c r="C120">
        <v>2</v>
      </c>
      <c r="D120" t="s">
        <v>30</v>
      </c>
      <c r="E120" t="s">
        <v>30</v>
      </c>
      <c r="G120" t="s">
        <v>26</v>
      </c>
      <c r="H120">
        <v>2</v>
      </c>
      <c r="K120" s="3">
        <v>43511</v>
      </c>
      <c r="L120">
        <v>21</v>
      </c>
    </row>
    <row r="121" spans="1:16" x14ac:dyDescent="0.25">
      <c r="A121" t="s">
        <v>72</v>
      </c>
      <c r="B121" t="s">
        <v>66</v>
      </c>
      <c r="C121">
        <v>2</v>
      </c>
      <c r="D121" t="s">
        <v>30</v>
      </c>
      <c r="E121" t="s">
        <v>30</v>
      </c>
      <c r="G121" t="s">
        <v>26</v>
      </c>
      <c r="H121">
        <v>3</v>
      </c>
      <c r="K121" s="3">
        <v>43511</v>
      </c>
      <c r="L121">
        <v>21</v>
      </c>
    </row>
    <row r="122" spans="1:16" x14ac:dyDescent="0.25">
      <c r="A122" t="s">
        <v>72</v>
      </c>
      <c r="B122" t="s">
        <v>66</v>
      </c>
      <c r="C122">
        <v>2</v>
      </c>
      <c r="D122" t="s">
        <v>30</v>
      </c>
      <c r="E122" t="s">
        <v>30</v>
      </c>
      <c r="G122" t="s">
        <v>26</v>
      </c>
      <c r="H122">
        <v>4</v>
      </c>
      <c r="K122" s="3">
        <v>43511</v>
      </c>
      <c r="L122">
        <v>21</v>
      </c>
    </row>
    <row r="123" spans="1:16" x14ac:dyDescent="0.25">
      <c r="A123" t="s">
        <v>72</v>
      </c>
      <c r="B123" t="s">
        <v>66</v>
      </c>
      <c r="C123">
        <v>2</v>
      </c>
      <c r="D123" t="s">
        <v>30</v>
      </c>
      <c r="E123" t="s">
        <v>30</v>
      </c>
      <c r="G123" t="s">
        <v>26</v>
      </c>
      <c r="H123">
        <v>1</v>
      </c>
      <c r="K123" s="3">
        <v>43532</v>
      </c>
      <c r="L123">
        <v>24</v>
      </c>
    </row>
    <row r="124" spans="1:16" x14ac:dyDescent="0.25">
      <c r="A124" t="s">
        <v>72</v>
      </c>
      <c r="B124" t="s">
        <v>66</v>
      </c>
      <c r="C124">
        <v>2</v>
      </c>
      <c r="D124" t="s">
        <v>30</v>
      </c>
      <c r="E124" t="s">
        <v>30</v>
      </c>
      <c r="G124" t="s">
        <v>26</v>
      </c>
      <c r="H124">
        <v>2</v>
      </c>
      <c r="K124" s="3">
        <v>43532</v>
      </c>
      <c r="L124">
        <v>24</v>
      </c>
    </row>
    <row r="125" spans="1:16" x14ac:dyDescent="0.25">
      <c r="A125" t="s">
        <v>72</v>
      </c>
      <c r="B125" t="s">
        <v>66</v>
      </c>
      <c r="C125">
        <v>2</v>
      </c>
      <c r="D125" t="s">
        <v>30</v>
      </c>
      <c r="E125" t="s">
        <v>30</v>
      </c>
      <c r="G125" t="s">
        <v>26</v>
      </c>
      <c r="H125">
        <v>3</v>
      </c>
      <c r="K125" s="3">
        <v>43532</v>
      </c>
      <c r="L125">
        <v>24</v>
      </c>
    </row>
    <row r="126" spans="1:16" x14ac:dyDescent="0.25">
      <c r="A126" t="s">
        <v>72</v>
      </c>
      <c r="B126" t="s">
        <v>66</v>
      </c>
      <c r="C126">
        <v>2</v>
      </c>
      <c r="D126" t="s">
        <v>30</v>
      </c>
      <c r="E126" t="s">
        <v>30</v>
      </c>
      <c r="G126" t="s">
        <v>26</v>
      </c>
      <c r="H126">
        <v>4</v>
      </c>
      <c r="K126" s="3">
        <v>43532</v>
      </c>
      <c r="L126">
        <v>24</v>
      </c>
    </row>
    <row r="127" spans="1:16" x14ac:dyDescent="0.25">
      <c r="A127" t="s">
        <v>31</v>
      </c>
      <c r="B127" t="s">
        <v>14</v>
      </c>
      <c r="C127">
        <v>3</v>
      </c>
      <c r="D127" t="s">
        <v>14</v>
      </c>
      <c r="E127" t="s">
        <v>32</v>
      </c>
      <c r="G127">
        <v>2</v>
      </c>
      <c r="H127">
        <v>1</v>
      </c>
      <c r="I127" s="3">
        <v>43424</v>
      </c>
      <c r="K127" s="3">
        <v>43431</v>
      </c>
      <c r="L127">
        <v>1</v>
      </c>
      <c r="P127" t="s">
        <v>80</v>
      </c>
    </row>
    <row r="128" spans="1:16" x14ac:dyDescent="0.25">
      <c r="A128" t="s">
        <v>31</v>
      </c>
      <c r="B128" t="s">
        <v>14</v>
      </c>
      <c r="C128">
        <v>3</v>
      </c>
      <c r="D128" t="s">
        <v>14</v>
      </c>
      <c r="E128" t="s">
        <v>32</v>
      </c>
      <c r="G128">
        <v>2</v>
      </c>
      <c r="H128">
        <v>2</v>
      </c>
      <c r="I128" s="3">
        <v>43424</v>
      </c>
      <c r="K128" s="3">
        <v>43431</v>
      </c>
      <c r="L128">
        <v>1</v>
      </c>
    </row>
    <row r="129" spans="1:16" x14ac:dyDescent="0.25">
      <c r="A129" t="s">
        <v>31</v>
      </c>
      <c r="B129" t="s">
        <v>14</v>
      </c>
      <c r="C129">
        <v>3</v>
      </c>
      <c r="D129" t="s">
        <v>14</v>
      </c>
      <c r="E129" t="s">
        <v>32</v>
      </c>
      <c r="G129">
        <v>2</v>
      </c>
      <c r="H129">
        <v>3</v>
      </c>
      <c r="I129" s="3">
        <v>43424</v>
      </c>
      <c r="K129" s="3">
        <v>43431</v>
      </c>
      <c r="L129">
        <v>1</v>
      </c>
    </row>
    <row r="130" spans="1:16" x14ac:dyDescent="0.25">
      <c r="A130" t="s">
        <v>31</v>
      </c>
      <c r="B130" t="s">
        <v>14</v>
      </c>
      <c r="C130">
        <v>3</v>
      </c>
      <c r="D130" t="s">
        <v>14</v>
      </c>
      <c r="E130" t="s">
        <v>32</v>
      </c>
      <c r="G130">
        <v>2</v>
      </c>
      <c r="H130">
        <v>4</v>
      </c>
      <c r="I130" s="3">
        <v>43424</v>
      </c>
      <c r="K130" s="3">
        <v>43431</v>
      </c>
      <c r="L130">
        <v>1</v>
      </c>
    </row>
    <row r="131" spans="1:16" x14ac:dyDescent="0.25">
      <c r="A131" t="s">
        <v>31</v>
      </c>
      <c r="B131" t="s">
        <v>14</v>
      </c>
      <c r="C131">
        <v>3</v>
      </c>
      <c r="D131" t="s">
        <v>14</v>
      </c>
      <c r="E131" t="s">
        <v>32</v>
      </c>
      <c r="G131">
        <v>2</v>
      </c>
      <c r="H131">
        <v>1</v>
      </c>
      <c r="I131" s="3">
        <v>43424</v>
      </c>
      <c r="K131" s="3">
        <v>43440</v>
      </c>
      <c r="L131">
        <v>2</v>
      </c>
      <c r="P131" t="s">
        <v>79</v>
      </c>
    </row>
    <row r="132" spans="1:16" x14ac:dyDescent="0.25">
      <c r="A132" t="s">
        <v>31</v>
      </c>
      <c r="B132" t="s">
        <v>14</v>
      </c>
      <c r="C132">
        <v>3</v>
      </c>
      <c r="D132" t="s">
        <v>14</v>
      </c>
      <c r="E132" t="s">
        <v>32</v>
      </c>
      <c r="G132">
        <v>2</v>
      </c>
      <c r="H132">
        <v>2</v>
      </c>
      <c r="I132" s="3">
        <v>43424</v>
      </c>
      <c r="K132" s="3">
        <v>43440</v>
      </c>
      <c r="L132">
        <v>2</v>
      </c>
      <c r="P132" t="s">
        <v>81</v>
      </c>
    </row>
    <row r="133" spans="1:16" x14ac:dyDescent="0.25">
      <c r="A133" t="s">
        <v>31</v>
      </c>
      <c r="B133" t="s">
        <v>14</v>
      </c>
      <c r="C133">
        <v>3</v>
      </c>
      <c r="D133" t="s">
        <v>14</v>
      </c>
      <c r="E133" t="s">
        <v>32</v>
      </c>
      <c r="G133">
        <v>2</v>
      </c>
      <c r="H133">
        <v>4</v>
      </c>
      <c r="I133" s="3">
        <v>43424</v>
      </c>
      <c r="K133" s="3">
        <v>43440</v>
      </c>
      <c r="L133">
        <v>2</v>
      </c>
    </row>
    <row r="134" spans="1:16" x14ac:dyDescent="0.25">
      <c r="A134" t="s">
        <v>31</v>
      </c>
      <c r="B134" t="s">
        <v>14</v>
      </c>
      <c r="C134">
        <v>3</v>
      </c>
      <c r="D134" t="s">
        <v>14</v>
      </c>
      <c r="E134" t="s">
        <v>32</v>
      </c>
      <c r="G134">
        <v>2</v>
      </c>
      <c r="H134">
        <v>1</v>
      </c>
      <c r="I134" s="3">
        <v>43424</v>
      </c>
      <c r="K134" s="3">
        <v>43448</v>
      </c>
      <c r="L134">
        <v>3</v>
      </c>
    </row>
    <row r="135" spans="1:16" x14ac:dyDescent="0.25">
      <c r="A135" t="s">
        <v>31</v>
      </c>
      <c r="B135" t="s">
        <v>14</v>
      </c>
      <c r="C135">
        <v>3</v>
      </c>
      <c r="D135" t="s">
        <v>14</v>
      </c>
      <c r="E135" t="s">
        <v>32</v>
      </c>
      <c r="G135">
        <v>2</v>
      </c>
      <c r="H135">
        <v>2</v>
      </c>
      <c r="I135" s="3">
        <v>43424</v>
      </c>
      <c r="K135" s="3">
        <v>43448</v>
      </c>
      <c r="L135">
        <v>3</v>
      </c>
    </row>
    <row r="136" spans="1:16" x14ac:dyDescent="0.25">
      <c r="A136" t="s">
        <v>31</v>
      </c>
      <c r="B136" t="s">
        <v>14</v>
      </c>
      <c r="C136">
        <v>3</v>
      </c>
      <c r="D136" t="s">
        <v>14</v>
      </c>
      <c r="E136" t="s">
        <v>32</v>
      </c>
      <c r="G136">
        <v>2</v>
      </c>
      <c r="H136">
        <v>3</v>
      </c>
      <c r="I136" s="3">
        <v>43424</v>
      </c>
      <c r="K136" s="3">
        <v>43448</v>
      </c>
      <c r="L136">
        <v>3</v>
      </c>
    </row>
    <row r="137" spans="1:16" x14ac:dyDescent="0.25">
      <c r="A137" t="s">
        <v>31</v>
      </c>
      <c r="B137" t="s">
        <v>14</v>
      </c>
      <c r="C137">
        <v>3</v>
      </c>
      <c r="D137" t="s">
        <v>14</v>
      </c>
      <c r="E137" t="s">
        <v>32</v>
      </c>
      <c r="G137">
        <v>2</v>
      </c>
      <c r="H137">
        <v>4</v>
      </c>
      <c r="I137" s="3">
        <v>43424</v>
      </c>
      <c r="K137" s="3">
        <v>43448</v>
      </c>
      <c r="L137">
        <v>3</v>
      </c>
    </row>
    <row r="138" spans="1:16" x14ac:dyDescent="0.25">
      <c r="A138" t="s">
        <v>31</v>
      </c>
      <c r="B138" t="s">
        <v>14</v>
      </c>
      <c r="C138">
        <v>3</v>
      </c>
      <c r="D138" t="s">
        <v>14</v>
      </c>
      <c r="E138" t="s">
        <v>32</v>
      </c>
      <c r="G138">
        <v>2</v>
      </c>
      <c r="H138">
        <v>1</v>
      </c>
      <c r="I138" s="3">
        <v>43424</v>
      </c>
      <c r="J138" s="3"/>
      <c r="K138" s="3">
        <v>43456</v>
      </c>
      <c r="L138">
        <v>6</v>
      </c>
    </row>
    <row r="139" spans="1:16" x14ac:dyDescent="0.25">
      <c r="A139" t="s">
        <v>31</v>
      </c>
      <c r="B139" t="s">
        <v>14</v>
      </c>
      <c r="C139">
        <v>3</v>
      </c>
      <c r="D139" t="s">
        <v>14</v>
      </c>
      <c r="E139" t="s">
        <v>32</v>
      </c>
      <c r="G139">
        <v>2</v>
      </c>
      <c r="H139">
        <v>2</v>
      </c>
      <c r="I139" s="3">
        <v>43424</v>
      </c>
      <c r="K139" s="3">
        <v>43456</v>
      </c>
      <c r="L139">
        <v>6</v>
      </c>
    </row>
    <row r="140" spans="1:16" x14ac:dyDescent="0.25">
      <c r="A140" t="s">
        <v>31</v>
      </c>
      <c r="B140" t="s">
        <v>14</v>
      </c>
      <c r="C140">
        <v>3</v>
      </c>
      <c r="D140" t="s">
        <v>14</v>
      </c>
      <c r="E140" t="s">
        <v>32</v>
      </c>
      <c r="G140">
        <v>2</v>
      </c>
      <c r="H140">
        <v>4</v>
      </c>
      <c r="I140" s="3">
        <v>43424</v>
      </c>
      <c r="K140" s="3">
        <v>43456</v>
      </c>
      <c r="L140">
        <v>6</v>
      </c>
    </row>
    <row r="141" spans="1:16" x14ac:dyDescent="0.25">
      <c r="A141" t="s">
        <v>43</v>
      </c>
      <c r="B141" t="s">
        <v>14</v>
      </c>
      <c r="C141">
        <v>3</v>
      </c>
      <c r="D141" t="s">
        <v>14</v>
      </c>
      <c r="E141" t="s">
        <v>32</v>
      </c>
      <c r="G141">
        <v>2</v>
      </c>
      <c r="H141">
        <v>1</v>
      </c>
      <c r="I141" s="3">
        <v>43424</v>
      </c>
      <c r="K141" s="3">
        <v>43501</v>
      </c>
      <c r="L141">
        <v>12</v>
      </c>
    </row>
    <row r="142" spans="1:16" x14ac:dyDescent="0.25">
      <c r="A142" t="s">
        <v>43</v>
      </c>
      <c r="B142" t="s">
        <v>14</v>
      </c>
      <c r="C142">
        <v>3</v>
      </c>
      <c r="D142" t="s">
        <v>14</v>
      </c>
      <c r="E142" t="s">
        <v>32</v>
      </c>
      <c r="G142">
        <v>2</v>
      </c>
      <c r="H142">
        <v>2</v>
      </c>
      <c r="I142" s="3">
        <v>43424</v>
      </c>
      <c r="K142" s="3">
        <v>43501</v>
      </c>
      <c r="L142">
        <v>12</v>
      </c>
    </row>
    <row r="143" spans="1:16" x14ac:dyDescent="0.25">
      <c r="A143" t="s">
        <v>43</v>
      </c>
      <c r="B143" t="s">
        <v>14</v>
      </c>
      <c r="C143">
        <v>3</v>
      </c>
      <c r="D143" t="s">
        <v>14</v>
      </c>
      <c r="E143" t="s">
        <v>32</v>
      </c>
      <c r="G143">
        <v>2</v>
      </c>
      <c r="H143">
        <v>3</v>
      </c>
      <c r="I143" s="3">
        <v>43424</v>
      </c>
      <c r="K143" s="3">
        <v>43501</v>
      </c>
      <c r="L143">
        <v>12</v>
      </c>
    </row>
    <row r="144" spans="1:16" x14ac:dyDescent="0.25">
      <c r="A144" t="s">
        <v>33</v>
      </c>
      <c r="B144" t="s">
        <v>34</v>
      </c>
      <c r="C144">
        <v>4</v>
      </c>
      <c r="D144" t="s">
        <v>62</v>
      </c>
      <c r="E144" t="s">
        <v>62</v>
      </c>
      <c r="G144" t="s">
        <v>35</v>
      </c>
      <c r="H144">
        <v>1</v>
      </c>
      <c r="K144" s="3">
        <v>43455</v>
      </c>
      <c r="L144">
        <v>2</v>
      </c>
    </row>
    <row r="145" spans="1:16" x14ac:dyDescent="0.25">
      <c r="A145" t="s">
        <v>33</v>
      </c>
      <c r="B145" t="s">
        <v>34</v>
      </c>
      <c r="C145">
        <v>4</v>
      </c>
      <c r="D145" t="s">
        <v>62</v>
      </c>
      <c r="E145" t="s">
        <v>62</v>
      </c>
      <c r="G145" t="s">
        <v>35</v>
      </c>
      <c r="H145">
        <v>2</v>
      </c>
      <c r="K145" s="3">
        <v>43455</v>
      </c>
      <c r="L145">
        <v>2</v>
      </c>
    </row>
    <row r="146" spans="1:16" x14ac:dyDescent="0.25">
      <c r="A146" t="s">
        <v>33</v>
      </c>
      <c r="B146" t="s">
        <v>34</v>
      </c>
      <c r="C146">
        <v>4</v>
      </c>
      <c r="D146" t="s">
        <v>62</v>
      </c>
      <c r="E146" t="s">
        <v>62</v>
      </c>
      <c r="G146" t="s">
        <v>35</v>
      </c>
      <c r="H146">
        <v>3</v>
      </c>
      <c r="K146" s="3">
        <v>43455</v>
      </c>
      <c r="L146">
        <v>2</v>
      </c>
    </row>
    <row r="147" spans="1:16" x14ac:dyDescent="0.25">
      <c r="A147" t="s">
        <v>33</v>
      </c>
      <c r="B147" t="s">
        <v>34</v>
      </c>
      <c r="C147">
        <v>4</v>
      </c>
      <c r="D147" t="s">
        <v>62</v>
      </c>
      <c r="E147" t="s">
        <v>62</v>
      </c>
      <c r="G147" t="s">
        <v>35</v>
      </c>
      <c r="H147">
        <v>4</v>
      </c>
      <c r="K147" s="3">
        <v>43455</v>
      </c>
      <c r="L147">
        <v>2</v>
      </c>
    </row>
    <row r="148" spans="1:16" x14ac:dyDescent="0.25">
      <c r="A148" t="s">
        <v>33</v>
      </c>
      <c r="B148" t="s">
        <v>34</v>
      </c>
      <c r="C148">
        <v>4</v>
      </c>
      <c r="D148" t="s">
        <v>62</v>
      </c>
      <c r="E148" t="s">
        <v>62</v>
      </c>
      <c r="G148" t="s">
        <v>35</v>
      </c>
      <c r="H148">
        <v>1</v>
      </c>
      <c r="K148" s="3">
        <v>43462</v>
      </c>
      <c r="L148">
        <v>3</v>
      </c>
      <c r="P148" t="s">
        <v>37</v>
      </c>
    </row>
    <row r="149" spans="1:16" x14ac:dyDescent="0.25">
      <c r="A149" t="s">
        <v>33</v>
      </c>
      <c r="B149" t="s">
        <v>34</v>
      </c>
      <c r="C149">
        <v>4</v>
      </c>
      <c r="D149" t="s">
        <v>62</v>
      </c>
      <c r="E149" t="s">
        <v>62</v>
      </c>
      <c r="G149" t="s">
        <v>35</v>
      </c>
      <c r="H149">
        <v>2</v>
      </c>
      <c r="K149" s="3">
        <v>43462</v>
      </c>
      <c r="L149">
        <v>3</v>
      </c>
    </row>
    <row r="150" spans="1:16" x14ac:dyDescent="0.25">
      <c r="A150" t="s">
        <v>33</v>
      </c>
      <c r="B150" t="s">
        <v>34</v>
      </c>
      <c r="C150">
        <v>4</v>
      </c>
      <c r="D150" t="s">
        <v>62</v>
      </c>
      <c r="E150" t="s">
        <v>62</v>
      </c>
      <c r="G150" t="s">
        <v>35</v>
      </c>
      <c r="H150">
        <v>3</v>
      </c>
      <c r="K150" s="3">
        <v>43462</v>
      </c>
      <c r="L150">
        <v>3</v>
      </c>
    </row>
    <row r="151" spans="1:16" x14ac:dyDescent="0.25">
      <c r="A151" t="s">
        <v>33</v>
      </c>
      <c r="B151" t="s">
        <v>34</v>
      </c>
      <c r="C151">
        <v>4</v>
      </c>
      <c r="D151" t="s">
        <v>62</v>
      </c>
      <c r="E151" t="s">
        <v>62</v>
      </c>
      <c r="G151" t="s">
        <v>35</v>
      </c>
      <c r="H151">
        <v>4</v>
      </c>
      <c r="K151" s="3">
        <v>43462</v>
      </c>
      <c r="L151">
        <v>3</v>
      </c>
    </row>
    <row r="152" spans="1:16" x14ac:dyDescent="0.25">
      <c r="A152" t="s">
        <v>33</v>
      </c>
      <c r="B152" t="s">
        <v>34</v>
      </c>
      <c r="C152">
        <v>4</v>
      </c>
      <c r="D152" t="s">
        <v>62</v>
      </c>
      <c r="E152" t="s">
        <v>62</v>
      </c>
      <c r="G152" t="s">
        <v>35</v>
      </c>
      <c r="H152">
        <v>1</v>
      </c>
      <c r="K152" s="3">
        <v>43103</v>
      </c>
      <c r="L152">
        <v>4</v>
      </c>
      <c r="P152" t="s">
        <v>39</v>
      </c>
    </row>
    <row r="153" spans="1:16" x14ac:dyDescent="0.25">
      <c r="A153" t="s">
        <v>33</v>
      </c>
      <c r="B153" t="s">
        <v>34</v>
      </c>
      <c r="C153">
        <v>4</v>
      </c>
      <c r="D153" t="s">
        <v>62</v>
      </c>
      <c r="E153" t="s">
        <v>62</v>
      </c>
      <c r="G153" t="s">
        <v>35</v>
      </c>
      <c r="H153">
        <v>2</v>
      </c>
      <c r="K153" s="3">
        <v>43103</v>
      </c>
      <c r="L153">
        <v>4</v>
      </c>
    </row>
    <row r="154" spans="1:16" x14ac:dyDescent="0.25">
      <c r="A154" t="s">
        <v>33</v>
      </c>
      <c r="B154" t="s">
        <v>34</v>
      </c>
      <c r="C154">
        <v>4</v>
      </c>
      <c r="D154" t="s">
        <v>62</v>
      </c>
      <c r="E154" t="s">
        <v>62</v>
      </c>
      <c r="G154" t="s">
        <v>35</v>
      </c>
      <c r="H154">
        <v>3</v>
      </c>
      <c r="K154" s="3">
        <v>43103</v>
      </c>
      <c r="L154">
        <v>4</v>
      </c>
    </row>
    <row r="155" spans="1:16" x14ac:dyDescent="0.25">
      <c r="A155" t="s">
        <v>33</v>
      </c>
      <c r="B155" t="s">
        <v>34</v>
      </c>
      <c r="C155">
        <v>4</v>
      </c>
      <c r="D155" t="s">
        <v>62</v>
      </c>
      <c r="E155" t="s">
        <v>62</v>
      </c>
      <c r="G155" t="s">
        <v>35</v>
      </c>
      <c r="H155">
        <v>4</v>
      </c>
      <c r="K155" s="3">
        <v>43103</v>
      </c>
      <c r="L155">
        <v>4</v>
      </c>
    </row>
    <row r="156" spans="1:16" x14ac:dyDescent="0.25">
      <c r="A156" t="s">
        <v>38</v>
      </c>
      <c r="B156" t="s">
        <v>34</v>
      </c>
      <c r="C156">
        <v>4</v>
      </c>
      <c r="D156" t="s">
        <v>62</v>
      </c>
      <c r="E156" t="s">
        <v>62</v>
      </c>
      <c r="G156" t="s">
        <v>35</v>
      </c>
      <c r="H156">
        <v>1</v>
      </c>
      <c r="K156" s="3">
        <v>43476</v>
      </c>
      <c r="L156">
        <v>5</v>
      </c>
    </row>
    <row r="157" spans="1:16" x14ac:dyDescent="0.25">
      <c r="A157" t="s">
        <v>38</v>
      </c>
      <c r="B157" t="s">
        <v>34</v>
      </c>
      <c r="C157">
        <v>4</v>
      </c>
      <c r="D157" t="s">
        <v>62</v>
      </c>
      <c r="E157" t="s">
        <v>62</v>
      </c>
      <c r="G157" t="s">
        <v>35</v>
      </c>
      <c r="H157">
        <v>2</v>
      </c>
      <c r="K157" s="3">
        <v>43476</v>
      </c>
      <c r="L157">
        <v>5</v>
      </c>
    </row>
    <row r="158" spans="1:16" x14ac:dyDescent="0.25">
      <c r="A158" t="s">
        <v>38</v>
      </c>
      <c r="B158" t="s">
        <v>34</v>
      </c>
      <c r="C158">
        <v>4</v>
      </c>
      <c r="D158" t="s">
        <v>62</v>
      </c>
      <c r="E158" t="s">
        <v>62</v>
      </c>
      <c r="G158" t="s">
        <v>35</v>
      </c>
      <c r="H158">
        <v>3</v>
      </c>
      <c r="K158" s="3">
        <v>43476</v>
      </c>
      <c r="L158">
        <v>5</v>
      </c>
    </row>
    <row r="159" spans="1:16" x14ac:dyDescent="0.25">
      <c r="A159" t="s">
        <v>38</v>
      </c>
      <c r="B159" t="s">
        <v>34</v>
      </c>
      <c r="C159">
        <v>4</v>
      </c>
      <c r="D159" t="s">
        <v>62</v>
      </c>
      <c r="E159" t="s">
        <v>62</v>
      </c>
      <c r="G159" t="s">
        <v>35</v>
      </c>
      <c r="H159">
        <v>4</v>
      </c>
      <c r="K159" s="3">
        <v>43476</v>
      </c>
      <c r="L159">
        <v>5</v>
      </c>
    </row>
    <row r="160" spans="1:16" x14ac:dyDescent="0.25">
      <c r="A160" t="s">
        <v>38</v>
      </c>
      <c r="B160" t="s">
        <v>34</v>
      </c>
      <c r="C160">
        <v>4</v>
      </c>
      <c r="D160" t="s">
        <v>62</v>
      </c>
      <c r="E160" t="s">
        <v>62</v>
      </c>
      <c r="G160" t="s">
        <v>35</v>
      </c>
      <c r="H160">
        <v>1</v>
      </c>
      <c r="K160" s="3">
        <v>43483</v>
      </c>
      <c r="L160">
        <v>6</v>
      </c>
      <c r="P160" t="s">
        <v>40</v>
      </c>
    </row>
    <row r="161" spans="1:16" x14ac:dyDescent="0.25">
      <c r="A161" t="s">
        <v>38</v>
      </c>
      <c r="B161" t="s">
        <v>34</v>
      </c>
      <c r="C161">
        <v>4</v>
      </c>
      <c r="D161" t="s">
        <v>62</v>
      </c>
      <c r="E161" t="s">
        <v>62</v>
      </c>
      <c r="G161" t="s">
        <v>35</v>
      </c>
      <c r="H161">
        <v>2</v>
      </c>
      <c r="K161" s="3">
        <v>43483</v>
      </c>
      <c r="L161">
        <v>6</v>
      </c>
    </row>
    <row r="162" spans="1:16" x14ac:dyDescent="0.25">
      <c r="A162" t="s">
        <v>38</v>
      </c>
      <c r="B162" t="s">
        <v>34</v>
      </c>
      <c r="C162">
        <v>4</v>
      </c>
      <c r="D162" t="s">
        <v>62</v>
      </c>
      <c r="E162" t="s">
        <v>62</v>
      </c>
      <c r="G162" t="s">
        <v>35</v>
      </c>
      <c r="H162">
        <v>3</v>
      </c>
      <c r="K162" s="3">
        <v>43483</v>
      </c>
      <c r="L162">
        <v>6</v>
      </c>
    </row>
    <row r="163" spans="1:16" x14ac:dyDescent="0.25">
      <c r="A163" t="s">
        <v>38</v>
      </c>
      <c r="B163" t="s">
        <v>34</v>
      </c>
      <c r="C163">
        <v>4</v>
      </c>
      <c r="D163" t="s">
        <v>62</v>
      </c>
      <c r="E163" t="s">
        <v>62</v>
      </c>
      <c r="G163" t="s">
        <v>35</v>
      </c>
      <c r="H163">
        <v>4</v>
      </c>
      <c r="K163" s="3">
        <v>43483</v>
      </c>
      <c r="L163">
        <v>6</v>
      </c>
    </row>
    <row r="164" spans="1:16" x14ac:dyDescent="0.25">
      <c r="A164" t="s">
        <v>38</v>
      </c>
      <c r="B164" t="s">
        <v>34</v>
      </c>
      <c r="C164">
        <v>4</v>
      </c>
      <c r="D164" t="s">
        <v>62</v>
      </c>
      <c r="E164" t="s">
        <v>62</v>
      </c>
      <c r="G164" t="s">
        <v>35</v>
      </c>
      <c r="H164">
        <v>1</v>
      </c>
      <c r="K164" s="3">
        <v>43489</v>
      </c>
      <c r="L164">
        <v>7</v>
      </c>
      <c r="P164" t="s">
        <v>41</v>
      </c>
    </row>
    <row r="165" spans="1:16" x14ac:dyDescent="0.25">
      <c r="A165" t="s">
        <v>38</v>
      </c>
      <c r="B165" t="s">
        <v>34</v>
      </c>
      <c r="C165">
        <v>4</v>
      </c>
      <c r="D165" t="s">
        <v>62</v>
      </c>
      <c r="E165" t="s">
        <v>62</v>
      </c>
      <c r="G165" t="s">
        <v>35</v>
      </c>
      <c r="H165">
        <v>2</v>
      </c>
      <c r="K165" s="3">
        <v>43489</v>
      </c>
      <c r="L165">
        <v>7</v>
      </c>
    </row>
    <row r="166" spans="1:16" x14ac:dyDescent="0.25">
      <c r="A166" t="s">
        <v>38</v>
      </c>
      <c r="B166" t="s">
        <v>34</v>
      </c>
      <c r="C166">
        <v>4</v>
      </c>
      <c r="D166" t="s">
        <v>62</v>
      </c>
      <c r="E166" t="s">
        <v>62</v>
      </c>
      <c r="G166" t="s">
        <v>35</v>
      </c>
      <c r="H166">
        <v>3</v>
      </c>
      <c r="K166" s="3">
        <v>43489</v>
      </c>
      <c r="L166">
        <v>7</v>
      </c>
    </row>
    <row r="167" spans="1:16" x14ac:dyDescent="0.25">
      <c r="A167" t="s">
        <v>38</v>
      </c>
      <c r="B167" t="s">
        <v>34</v>
      </c>
      <c r="C167">
        <v>4</v>
      </c>
      <c r="D167" t="s">
        <v>62</v>
      </c>
      <c r="E167" t="s">
        <v>62</v>
      </c>
      <c r="G167" t="s">
        <v>35</v>
      </c>
      <c r="H167">
        <v>4</v>
      </c>
      <c r="K167" s="3">
        <v>43489</v>
      </c>
      <c r="L167">
        <v>7</v>
      </c>
    </row>
    <row r="168" spans="1:16" x14ac:dyDescent="0.25">
      <c r="A168" t="s">
        <v>38</v>
      </c>
      <c r="B168" t="s">
        <v>34</v>
      </c>
      <c r="C168">
        <v>4</v>
      </c>
      <c r="D168" t="s">
        <v>62</v>
      </c>
      <c r="E168" t="s">
        <v>62</v>
      </c>
      <c r="G168" t="s">
        <v>35</v>
      </c>
      <c r="H168">
        <v>1</v>
      </c>
      <c r="K168" s="3">
        <v>43496</v>
      </c>
      <c r="L168">
        <v>8</v>
      </c>
      <c r="P168" t="s">
        <v>42</v>
      </c>
    </row>
    <row r="169" spans="1:16" x14ac:dyDescent="0.25">
      <c r="A169" t="s">
        <v>38</v>
      </c>
      <c r="B169" t="s">
        <v>34</v>
      </c>
      <c r="C169">
        <v>4</v>
      </c>
      <c r="D169" t="s">
        <v>62</v>
      </c>
      <c r="E169" t="s">
        <v>62</v>
      </c>
      <c r="G169" t="s">
        <v>35</v>
      </c>
      <c r="H169">
        <v>2</v>
      </c>
      <c r="K169" s="3">
        <v>43496</v>
      </c>
      <c r="L169">
        <v>8</v>
      </c>
    </row>
    <row r="170" spans="1:16" x14ac:dyDescent="0.25">
      <c r="A170" t="s">
        <v>38</v>
      </c>
      <c r="B170" t="s">
        <v>34</v>
      </c>
      <c r="C170">
        <v>4</v>
      </c>
      <c r="D170" t="s">
        <v>62</v>
      </c>
      <c r="E170" t="s">
        <v>62</v>
      </c>
      <c r="G170" t="s">
        <v>35</v>
      </c>
      <c r="H170">
        <v>3</v>
      </c>
      <c r="K170" s="3">
        <v>43496</v>
      </c>
      <c r="L170">
        <v>8</v>
      </c>
    </row>
    <row r="171" spans="1:16" x14ac:dyDescent="0.25">
      <c r="A171" t="s">
        <v>38</v>
      </c>
      <c r="B171" t="s">
        <v>34</v>
      </c>
      <c r="C171">
        <v>4</v>
      </c>
      <c r="D171" t="s">
        <v>62</v>
      </c>
      <c r="E171" t="s">
        <v>62</v>
      </c>
      <c r="G171" t="s">
        <v>35</v>
      </c>
      <c r="H171">
        <v>4</v>
      </c>
      <c r="K171" s="3">
        <v>43496</v>
      </c>
      <c r="L171">
        <v>8</v>
      </c>
    </row>
    <row r="172" spans="1:16" x14ac:dyDescent="0.25">
      <c r="A172" t="s">
        <v>61</v>
      </c>
      <c r="B172" t="s">
        <v>34</v>
      </c>
      <c r="C172">
        <v>4</v>
      </c>
      <c r="D172" t="s">
        <v>62</v>
      </c>
      <c r="E172" t="s">
        <v>62</v>
      </c>
      <c r="G172" t="s">
        <v>35</v>
      </c>
      <c r="H172">
        <v>1</v>
      </c>
      <c r="K172" s="3">
        <v>43504</v>
      </c>
      <c r="L172">
        <v>9</v>
      </c>
    </row>
    <row r="173" spans="1:16" x14ac:dyDescent="0.25">
      <c r="A173" t="s">
        <v>61</v>
      </c>
      <c r="B173" t="s">
        <v>34</v>
      </c>
      <c r="C173">
        <v>4</v>
      </c>
      <c r="D173" t="s">
        <v>62</v>
      </c>
      <c r="E173" t="s">
        <v>62</v>
      </c>
      <c r="G173" t="s">
        <v>35</v>
      </c>
      <c r="H173">
        <v>2</v>
      </c>
      <c r="K173" s="3">
        <v>43504</v>
      </c>
      <c r="L173">
        <v>9</v>
      </c>
    </row>
    <row r="174" spans="1:16" x14ac:dyDescent="0.25">
      <c r="A174" t="s">
        <v>61</v>
      </c>
      <c r="B174" t="s">
        <v>34</v>
      </c>
      <c r="C174">
        <v>4</v>
      </c>
      <c r="D174" t="s">
        <v>62</v>
      </c>
      <c r="E174" t="s">
        <v>62</v>
      </c>
      <c r="G174" t="s">
        <v>35</v>
      </c>
      <c r="H174">
        <v>3</v>
      </c>
      <c r="K174" s="3">
        <v>43504</v>
      </c>
      <c r="L174">
        <v>9</v>
      </c>
    </row>
    <row r="175" spans="1:16" x14ac:dyDescent="0.25">
      <c r="A175" t="s">
        <v>61</v>
      </c>
      <c r="B175" t="s">
        <v>34</v>
      </c>
      <c r="C175">
        <v>4</v>
      </c>
      <c r="D175" t="s">
        <v>62</v>
      </c>
      <c r="E175" t="s">
        <v>62</v>
      </c>
      <c r="G175" t="s">
        <v>35</v>
      </c>
      <c r="H175">
        <v>4</v>
      </c>
      <c r="K175" s="3">
        <v>43504</v>
      </c>
      <c r="L175">
        <v>9</v>
      </c>
    </row>
    <row r="176" spans="1:16" x14ac:dyDescent="0.25">
      <c r="A176" t="s">
        <v>61</v>
      </c>
      <c r="B176" t="s">
        <v>34</v>
      </c>
      <c r="C176">
        <v>4</v>
      </c>
      <c r="D176" t="s">
        <v>62</v>
      </c>
      <c r="E176" t="s">
        <v>62</v>
      </c>
      <c r="G176" t="s">
        <v>35</v>
      </c>
      <c r="H176">
        <v>1</v>
      </c>
      <c r="K176" s="3">
        <v>43511</v>
      </c>
      <c r="L176">
        <v>10</v>
      </c>
    </row>
    <row r="177" spans="1:16" x14ac:dyDescent="0.25">
      <c r="A177" t="s">
        <v>61</v>
      </c>
      <c r="B177" t="s">
        <v>34</v>
      </c>
      <c r="C177">
        <v>4</v>
      </c>
      <c r="D177" t="s">
        <v>62</v>
      </c>
      <c r="E177" t="s">
        <v>62</v>
      </c>
      <c r="G177" t="s">
        <v>35</v>
      </c>
      <c r="H177">
        <v>2</v>
      </c>
      <c r="K177" s="3">
        <v>43511</v>
      </c>
      <c r="L177">
        <v>10</v>
      </c>
    </row>
    <row r="178" spans="1:16" x14ac:dyDescent="0.25">
      <c r="A178" t="s">
        <v>61</v>
      </c>
      <c r="B178" t="s">
        <v>34</v>
      </c>
      <c r="C178">
        <v>4</v>
      </c>
      <c r="D178" t="s">
        <v>62</v>
      </c>
      <c r="E178" t="s">
        <v>62</v>
      </c>
      <c r="G178" t="s">
        <v>35</v>
      </c>
      <c r="H178">
        <v>3</v>
      </c>
      <c r="K178" s="3">
        <v>43511</v>
      </c>
      <c r="L178">
        <v>10</v>
      </c>
    </row>
    <row r="179" spans="1:16" x14ac:dyDescent="0.25">
      <c r="A179" t="s">
        <v>61</v>
      </c>
      <c r="B179" t="s">
        <v>34</v>
      </c>
      <c r="C179">
        <v>4</v>
      </c>
      <c r="D179" t="s">
        <v>62</v>
      </c>
      <c r="E179" t="s">
        <v>62</v>
      </c>
      <c r="G179" t="s">
        <v>35</v>
      </c>
      <c r="H179">
        <v>4</v>
      </c>
      <c r="K179" s="3">
        <v>43511</v>
      </c>
      <c r="L179">
        <v>10</v>
      </c>
    </row>
    <row r="180" spans="1:16" x14ac:dyDescent="0.25">
      <c r="A180" t="s">
        <v>61</v>
      </c>
      <c r="B180" t="s">
        <v>34</v>
      </c>
      <c r="C180">
        <v>4</v>
      </c>
      <c r="D180" t="s">
        <v>62</v>
      </c>
      <c r="E180" t="s">
        <v>62</v>
      </c>
      <c r="G180" t="s">
        <v>35</v>
      </c>
      <c r="H180">
        <v>1</v>
      </c>
      <c r="K180" s="3">
        <v>43518</v>
      </c>
      <c r="L180">
        <v>11</v>
      </c>
      <c r="P180" t="s">
        <v>63</v>
      </c>
    </row>
    <row r="181" spans="1:16" x14ac:dyDescent="0.25">
      <c r="A181" t="s">
        <v>61</v>
      </c>
      <c r="B181" t="s">
        <v>34</v>
      </c>
      <c r="C181">
        <v>4</v>
      </c>
      <c r="D181" t="s">
        <v>62</v>
      </c>
      <c r="E181" t="s">
        <v>62</v>
      </c>
      <c r="G181" t="s">
        <v>35</v>
      </c>
      <c r="H181">
        <v>2</v>
      </c>
      <c r="K181" s="3">
        <v>43518</v>
      </c>
      <c r="L181">
        <v>11</v>
      </c>
    </row>
    <row r="182" spans="1:16" x14ac:dyDescent="0.25">
      <c r="A182" t="s">
        <v>61</v>
      </c>
      <c r="B182" t="s">
        <v>34</v>
      </c>
      <c r="C182">
        <v>4</v>
      </c>
      <c r="D182" t="s">
        <v>62</v>
      </c>
      <c r="E182" t="s">
        <v>62</v>
      </c>
      <c r="G182" t="s">
        <v>35</v>
      </c>
      <c r="H182">
        <v>3</v>
      </c>
      <c r="K182" s="3">
        <v>43518</v>
      </c>
      <c r="L182">
        <v>11</v>
      </c>
    </row>
    <row r="183" spans="1:16" x14ac:dyDescent="0.25">
      <c r="A183" t="s">
        <v>61</v>
      </c>
      <c r="B183" t="s">
        <v>34</v>
      </c>
      <c r="C183">
        <v>4</v>
      </c>
      <c r="D183" t="s">
        <v>62</v>
      </c>
      <c r="E183" t="s">
        <v>62</v>
      </c>
      <c r="G183" t="s">
        <v>35</v>
      </c>
      <c r="H183">
        <v>4</v>
      </c>
      <c r="K183" s="3">
        <v>43518</v>
      </c>
      <c r="L183">
        <v>11</v>
      </c>
    </row>
    <row r="184" spans="1:16" x14ac:dyDescent="0.25">
      <c r="A184" t="s">
        <v>78</v>
      </c>
      <c r="B184" t="s">
        <v>34</v>
      </c>
      <c r="C184">
        <v>4</v>
      </c>
      <c r="D184" t="s">
        <v>62</v>
      </c>
      <c r="E184" t="s">
        <v>62</v>
      </c>
      <c r="G184" t="s">
        <v>35</v>
      </c>
      <c r="H184">
        <v>1</v>
      </c>
      <c r="K184" s="3">
        <v>43524</v>
      </c>
      <c r="L184">
        <v>12</v>
      </c>
      <c r="P184" t="s">
        <v>75</v>
      </c>
    </row>
    <row r="185" spans="1:16" x14ac:dyDescent="0.25">
      <c r="A185" t="s">
        <v>78</v>
      </c>
      <c r="B185" t="s">
        <v>34</v>
      </c>
      <c r="C185">
        <v>4</v>
      </c>
      <c r="D185" t="s">
        <v>62</v>
      </c>
      <c r="E185" t="s">
        <v>62</v>
      </c>
      <c r="G185" t="s">
        <v>35</v>
      </c>
      <c r="H185">
        <v>2</v>
      </c>
      <c r="K185" s="3">
        <v>43524</v>
      </c>
      <c r="L185">
        <v>12</v>
      </c>
      <c r="P185" t="s">
        <v>76</v>
      </c>
    </row>
    <row r="186" spans="1:16" x14ac:dyDescent="0.25">
      <c r="A186" t="s">
        <v>78</v>
      </c>
      <c r="B186" t="s">
        <v>34</v>
      </c>
      <c r="C186">
        <v>4</v>
      </c>
      <c r="D186" t="s">
        <v>62</v>
      </c>
      <c r="E186" t="s">
        <v>62</v>
      </c>
      <c r="G186" t="s">
        <v>35</v>
      </c>
      <c r="H186">
        <v>3</v>
      </c>
      <c r="K186" s="3">
        <v>43524</v>
      </c>
      <c r="L186">
        <v>12</v>
      </c>
    </row>
    <row r="187" spans="1:16" x14ac:dyDescent="0.25">
      <c r="A187" t="s">
        <v>78</v>
      </c>
      <c r="B187" t="s">
        <v>34</v>
      </c>
      <c r="C187">
        <v>4</v>
      </c>
      <c r="D187" t="s">
        <v>62</v>
      </c>
      <c r="E187" t="s">
        <v>62</v>
      </c>
      <c r="G187" t="s">
        <v>35</v>
      </c>
      <c r="H187">
        <v>4</v>
      </c>
      <c r="K187" s="3">
        <v>43524</v>
      </c>
      <c r="L187">
        <v>12</v>
      </c>
    </row>
    <row r="188" spans="1:16" x14ac:dyDescent="0.25">
      <c r="A188" t="s">
        <v>78</v>
      </c>
      <c r="B188" t="s">
        <v>34</v>
      </c>
      <c r="C188">
        <v>4</v>
      </c>
      <c r="D188" t="s">
        <v>62</v>
      </c>
      <c r="E188" t="s">
        <v>62</v>
      </c>
      <c r="G188" t="s">
        <v>35</v>
      </c>
      <c r="H188">
        <v>1</v>
      </c>
      <c r="K188" s="3">
        <v>43531</v>
      </c>
      <c r="L188">
        <v>13</v>
      </c>
    </row>
    <row r="189" spans="1:16" x14ac:dyDescent="0.25">
      <c r="A189" t="s">
        <v>78</v>
      </c>
      <c r="B189" t="s">
        <v>34</v>
      </c>
      <c r="C189">
        <v>4</v>
      </c>
      <c r="D189" t="s">
        <v>62</v>
      </c>
      <c r="E189" t="s">
        <v>62</v>
      </c>
      <c r="G189" t="s">
        <v>35</v>
      </c>
      <c r="H189">
        <v>2</v>
      </c>
      <c r="K189" s="3">
        <v>43531</v>
      </c>
      <c r="L189">
        <v>13</v>
      </c>
    </row>
    <row r="190" spans="1:16" x14ac:dyDescent="0.25">
      <c r="A190" t="s">
        <v>78</v>
      </c>
      <c r="B190" t="s">
        <v>34</v>
      </c>
      <c r="C190">
        <v>4</v>
      </c>
      <c r="D190" t="s">
        <v>62</v>
      </c>
      <c r="E190" t="s">
        <v>62</v>
      </c>
      <c r="G190" t="s">
        <v>35</v>
      </c>
      <c r="H190">
        <v>3</v>
      </c>
      <c r="K190" s="3">
        <v>43531</v>
      </c>
      <c r="L190">
        <v>13</v>
      </c>
    </row>
    <row r="191" spans="1:16" x14ac:dyDescent="0.25">
      <c r="A191" t="s">
        <v>78</v>
      </c>
      <c r="B191" t="s">
        <v>34</v>
      </c>
      <c r="C191">
        <v>4</v>
      </c>
      <c r="D191" t="s">
        <v>62</v>
      </c>
      <c r="E191" t="s">
        <v>62</v>
      </c>
      <c r="G191" t="s">
        <v>35</v>
      </c>
      <c r="H191">
        <v>4</v>
      </c>
      <c r="K191" s="3">
        <v>43531</v>
      </c>
      <c r="L191">
        <v>13</v>
      </c>
    </row>
    <row r="192" spans="1:16" x14ac:dyDescent="0.25">
      <c r="A192" t="s">
        <v>78</v>
      </c>
      <c r="B192" t="s">
        <v>34</v>
      </c>
      <c r="C192">
        <v>4</v>
      </c>
      <c r="D192" t="s">
        <v>62</v>
      </c>
      <c r="E192" t="s">
        <v>62</v>
      </c>
      <c r="G192" t="s">
        <v>35</v>
      </c>
      <c r="H192">
        <v>1</v>
      </c>
      <c r="K192" s="3">
        <v>43538</v>
      </c>
      <c r="L192">
        <v>14</v>
      </c>
    </row>
    <row r="193" spans="1:16" x14ac:dyDescent="0.25">
      <c r="A193" t="s">
        <v>78</v>
      </c>
      <c r="B193" t="s">
        <v>34</v>
      </c>
      <c r="C193">
        <v>4</v>
      </c>
      <c r="D193" t="s">
        <v>62</v>
      </c>
      <c r="E193" t="s">
        <v>62</v>
      </c>
      <c r="G193" t="s">
        <v>35</v>
      </c>
      <c r="H193">
        <v>2</v>
      </c>
      <c r="K193" s="3">
        <v>43538</v>
      </c>
      <c r="L193">
        <v>14</v>
      </c>
    </row>
    <row r="194" spans="1:16" x14ac:dyDescent="0.25">
      <c r="A194" t="s">
        <v>78</v>
      </c>
      <c r="B194" t="s">
        <v>34</v>
      </c>
      <c r="C194">
        <v>4</v>
      </c>
      <c r="D194" t="s">
        <v>62</v>
      </c>
      <c r="E194" t="s">
        <v>62</v>
      </c>
      <c r="G194" t="s">
        <v>35</v>
      </c>
      <c r="H194">
        <v>3</v>
      </c>
      <c r="K194" s="3">
        <v>43538</v>
      </c>
      <c r="L194">
        <v>14</v>
      </c>
    </row>
    <row r="195" spans="1:16" x14ac:dyDescent="0.25">
      <c r="A195" t="s">
        <v>78</v>
      </c>
      <c r="B195" t="s">
        <v>34</v>
      </c>
      <c r="C195">
        <v>4</v>
      </c>
      <c r="D195" t="s">
        <v>62</v>
      </c>
      <c r="E195" t="s">
        <v>62</v>
      </c>
      <c r="G195" t="s">
        <v>35</v>
      </c>
      <c r="H195">
        <v>4</v>
      </c>
      <c r="K195" s="3">
        <v>43538</v>
      </c>
      <c r="L195">
        <v>14</v>
      </c>
    </row>
    <row r="196" spans="1:16" x14ac:dyDescent="0.25">
      <c r="A196" t="s">
        <v>84</v>
      </c>
      <c r="B196" t="s">
        <v>34</v>
      </c>
      <c r="C196">
        <v>4</v>
      </c>
      <c r="D196" t="s">
        <v>62</v>
      </c>
      <c r="E196" t="s">
        <v>62</v>
      </c>
      <c r="G196" t="s">
        <v>35</v>
      </c>
      <c r="H196">
        <v>1</v>
      </c>
      <c r="K196" s="3">
        <v>43545</v>
      </c>
      <c r="L196">
        <v>15</v>
      </c>
      <c r="P196" t="s">
        <v>85</v>
      </c>
    </row>
    <row r="197" spans="1:16" x14ac:dyDescent="0.25">
      <c r="A197" t="s">
        <v>84</v>
      </c>
      <c r="B197" t="s">
        <v>34</v>
      </c>
      <c r="C197">
        <v>4</v>
      </c>
      <c r="D197" t="s">
        <v>62</v>
      </c>
      <c r="E197" t="s">
        <v>62</v>
      </c>
      <c r="G197" t="s">
        <v>35</v>
      </c>
      <c r="H197">
        <v>2</v>
      </c>
      <c r="K197" s="3">
        <v>43545</v>
      </c>
      <c r="L197">
        <v>15</v>
      </c>
    </row>
    <row r="198" spans="1:16" x14ac:dyDescent="0.25">
      <c r="A198" t="s">
        <v>84</v>
      </c>
      <c r="B198" t="s">
        <v>34</v>
      </c>
      <c r="C198">
        <v>4</v>
      </c>
      <c r="D198" t="s">
        <v>62</v>
      </c>
      <c r="E198" t="s">
        <v>62</v>
      </c>
      <c r="G198" t="s">
        <v>35</v>
      </c>
      <c r="H198">
        <v>3</v>
      </c>
      <c r="K198" s="3">
        <v>43545</v>
      </c>
      <c r="L198">
        <v>15</v>
      </c>
    </row>
    <row r="199" spans="1:16" x14ac:dyDescent="0.25">
      <c r="A199" t="s">
        <v>84</v>
      </c>
      <c r="B199" t="s">
        <v>34</v>
      </c>
      <c r="C199">
        <v>4</v>
      </c>
      <c r="D199" t="s">
        <v>62</v>
      </c>
      <c r="E199" t="s">
        <v>62</v>
      </c>
      <c r="G199" t="s">
        <v>35</v>
      </c>
      <c r="H199">
        <v>4</v>
      </c>
      <c r="K199" s="3">
        <v>43545</v>
      </c>
      <c r="L199">
        <v>15</v>
      </c>
    </row>
    <row r="200" spans="1:16" x14ac:dyDescent="0.25">
      <c r="A200" t="s">
        <v>84</v>
      </c>
      <c r="B200" t="s">
        <v>34</v>
      </c>
      <c r="C200">
        <v>4</v>
      </c>
      <c r="D200" t="s">
        <v>62</v>
      </c>
      <c r="E200" t="s">
        <v>62</v>
      </c>
      <c r="G200" t="s">
        <v>35</v>
      </c>
      <c r="H200">
        <v>1</v>
      </c>
      <c r="K200" s="3">
        <v>43553</v>
      </c>
      <c r="L200">
        <v>16</v>
      </c>
      <c r="P200" t="s">
        <v>86</v>
      </c>
    </row>
    <row r="201" spans="1:16" x14ac:dyDescent="0.25">
      <c r="A201" t="s">
        <v>84</v>
      </c>
      <c r="B201" t="s">
        <v>34</v>
      </c>
      <c r="C201">
        <v>4</v>
      </c>
      <c r="D201" t="s">
        <v>62</v>
      </c>
      <c r="E201" t="s">
        <v>62</v>
      </c>
      <c r="G201" t="s">
        <v>35</v>
      </c>
      <c r="H201">
        <v>2</v>
      </c>
      <c r="K201" s="3">
        <v>43553</v>
      </c>
      <c r="L201">
        <v>16</v>
      </c>
    </row>
    <row r="202" spans="1:16" x14ac:dyDescent="0.25">
      <c r="A202" t="s">
        <v>84</v>
      </c>
      <c r="B202" t="s">
        <v>34</v>
      </c>
      <c r="C202">
        <v>4</v>
      </c>
      <c r="D202" t="s">
        <v>62</v>
      </c>
      <c r="E202" t="s">
        <v>62</v>
      </c>
      <c r="G202" t="s">
        <v>35</v>
      </c>
      <c r="H202">
        <v>3</v>
      </c>
      <c r="K202" s="3">
        <v>43553</v>
      </c>
      <c r="L202">
        <v>16</v>
      </c>
    </row>
    <row r="203" spans="1:16" x14ac:dyDescent="0.25">
      <c r="A203" t="s">
        <v>84</v>
      </c>
      <c r="B203" t="s">
        <v>34</v>
      </c>
      <c r="C203">
        <v>4</v>
      </c>
      <c r="D203" t="s">
        <v>62</v>
      </c>
      <c r="E203" t="s">
        <v>62</v>
      </c>
      <c r="G203" t="s">
        <v>35</v>
      </c>
      <c r="H203">
        <v>4</v>
      </c>
      <c r="K203" s="3">
        <v>43553</v>
      </c>
      <c r="L203">
        <v>16</v>
      </c>
    </row>
    <row r="204" spans="1:16" x14ac:dyDescent="0.25">
      <c r="C204">
        <v>5</v>
      </c>
      <c r="D204" t="s">
        <v>14</v>
      </c>
      <c r="E204" t="s">
        <v>251</v>
      </c>
    </row>
    <row r="205" spans="1:16" x14ac:dyDescent="0.25">
      <c r="E205" t="s">
        <v>251</v>
      </c>
    </row>
    <row r="206" spans="1:16" x14ac:dyDescent="0.25">
      <c r="E206" t="s">
        <v>251</v>
      </c>
    </row>
    <row r="207" spans="1:16" x14ac:dyDescent="0.25">
      <c r="E207" t="s">
        <v>251</v>
      </c>
    </row>
    <row r="208" spans="1:16" x14ac:dyDescent="0.25">
      <c r="E208" t="s">
        <v>251</v>
      </c>
    </row>
    <row r="209" spans="5:5" x14ac:dyDescent="0.25">
      <c r="E209" t="s">
        <v>251</v>
      </c>
    </row>
    <row r="210" spans="5:5" x14ac:dyDescent="0.25">
      <c r="E210" t="s">
        <v>251</v>
      </c>
    </row>
    <row r="211" spans="5:5" x14ac:dyDescent="0.25">
      <c r="E211" t="s">
        <v>251</v>
      </c>
    </row>
    <row r="212" spans="5:5" x14ac:dyDescent="0.25">
      <c r="E212" t="s">
        <v>251</v>
      </c>
    </row>
    <row r="213" spans="5:5" x14ac:dyDescent="0.25">
      <c r="E213" t="s">
        <v>251</v>
      </c>
    </row>
    <row r="214" spans="5:5" x14ac:dyDescent="0.25">
      <c r="E214" t="s">
        <v>251</v>
      </c>
    </row>
    <row r="215" spans="5:5" x14ac:dyDescent="0.25">
      <c r="E215" t="s">
        <v>251</v>
      </c>
    </row>
    <row r="216" spans="5:5" x14ac:dyDescent="0.25">
      <c r="E216" t="s">
        <v>251</v>
      </c>
    </row>
    <row r="217" spans="5:5" x14ac:dyDescent="0.25">
      <c r="E217" t="s">
        <v>251</v>
      </c>
    </row>
    <row r="218" spans="5:5" x14ac:dyDescent="0.25">
      <c r="E218" t="s">
        <v>251</v>
      </c>
    </row>
    <row r="219" spans="5:5" x14ac:dyDescent="0.25">
      <c r="E219" t="s">
        <v>251</v>
      </c>
    </row>
    <row r="220" spans="5:5" x14ac:dyDescent="0.25">
      <c r="E220" t="s">
        <v>251</v>
      </c>
    </row>
  </sheetData>
  <sortState ref="A2:Q203">
    <sortCondition ref="C2:C203"/>
    <sortCondition ref="L2:L203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selection activeCell="G41" sqref="G41:G43"/>
    </sheetView>
  </sheetViews>
  <sheetFormatPr defaultRowHeight="15" x14ac:dyDescent="0.25"/>
  <cols>
    <col min="1" max="1" width="15" customWidth="1"/>
    <col min="2" max="3" width="15.7109375" customWidth="1"/>
    <col min="4" max="4" width="17.85546875" customWidth="1"/>
    <col min="5" max="5" width="20.7109375" customWidth="1"/>
    <col min="6" max="6" width="22.5703125" customWidth="1"/>
    <col min="7" max="7" width="23" customWidth="1"/>
    <col min="10" max="10" width="15" customWidth="1"/>
  </cols>
  <sheetData>
    <row r="1" spans="1:10" ht="15.75" x14ac:dyDescent="0.25">
      <c r="A1" s="2" t="s">
        <v>51</v>
      </c>
      <c r="B1" s="2" t="s">
        <v>10</v>
      </c>
      <c r="C1" s="2" t="s">
        <v>257</v>
      </c>
      <c r="D1" s="2" t="s">
        <v>7</v>
      </c>
      <c r="E1" s="2" t="s">
        <v>8</v>
      </c>
      <c r="F1" s="2" t="s">
        <v>231</v>
      </c>
      <c r="G1" s="2" t="s">
        <v>232</v>
      </c>
      <c r="H1" s="2" t="s">
        <v>255</v>
      </c>
    </row>
    <row r="2" spans="1:10" x14ac:dyDescent="0.25">
      <c r="A2" t="s">
        <v>13</v>
      </c>
      <c r="B2" t="s">
        <v>14</v>
      </c>
      <c r="D2" s="3">
        <v>43349</v>
      </c>
      <c r="E2">
        <v>1</v>
      </c>
      <c r="F2">
        <v>5</v>
      </c>
      <c r="G2">
        <v>5</v>
      </c>
      <c r="H2" t="s">
        <v>256</v>
      </c>
      <c r="J2" s="3"/>
    </row>
    <row r="3" spans="1:10" x14ac:dyDescent="0.25">
      <c r="A3" t="s">
        <v>13</v>
      </c>
      <c r="B3" t="s">
        <v>14</v>
      </c>
      <c r="D3" s="3">
        <v>43357</v>
      </c>
      <c r="E3">
        <v>2</v>
      </c>
      <c r="F3">
        <v>5.0999999999999996</v>
      </c>
      <c r="G3">
        <v>5</v>
      </c>
      <c r="H3" t="s">
        <v>256</v>
      </c>
      <c r="J3" s="3"/>
    </row>
    <row r="4" spans="1:10" x14ac:dyDescent="0.25">
      <c r="A4" t="s">
        <v>13</v>
      </c>
      <c r="B4" t="s">
        <v>14</v>
      </c>
      <c r="D4" s="8">
        <v>43361</v>
      </c>
      <c r="E4">
        <v>3</v>
      </c>
      <c r="F4">
        <v>5.4</v>
      </c>
      <c r="G4">
        <v>5.5</v>
      </c>
      <c r="H4" t="s">
        <v>256</v>
      </c>
      <c r="J4" s="3"/>
    </row>
    <row r="5" spans="1:10" x14ac:dyDescent="0.25">
      <c r="A5" t="s">
        <v>17</v>
      </c>
      <c r="B5" t="s">
        <v>14</v>
      </c>
      <c r="D5" s="3">
        <v>43367</v>
      </c>
      <c r="E5">
        <v>5</v>
      </c>
      <c r="F5">
        <v>5.0999999999999996</v>
      </c>
      <c r="G5">
        <v>4.9000000000000004</v>
      </c>
      <c r="H5" t="s">
        <v>256</v>
      </c>
      <c r="J5" s="3"/>
    </row>
    <row r="6" spans="1:10" x14ac:dyDescent="0.25">
      <c r="A6" t="s">
        <v>17</v>
      </c>
      <c r="B6" t="s">
        <v>14</v>
      </c>
      <c r="D6" s="8">
        <v>43375</v>
      </c>
      <c r="E6">
        <v>6</v>
      </c>
      <c r="F6">
        <v>5.2</v>
      </c>
      <c r="G6">
        <v>5.5</v>
      </c>
      <c r="H6" t="s">
        <v>256</v>
      </c>
      <c r="J6" s="9"/>
    </row>
    <row r="7" spans="1:10" x14ac:dyDescent="0.25">
      <c r="A7" t="s">
        <v>17</v>
      </c>
      <c r="B7" t="s">
        <v>14</v>
      </c>
      <c r="D7" s="3">
        <v>43385</v>
      </c>
      <c r="E7">
        <v>7</v>
      </c>
      <c r="F7">
        <v>5.4</v>
      </c>
      <c r="G7">
        <v>5</v>
      </c>
      <c r="H7" t="s">
        <v>256</v>
      </c>
      <c r="J7" s="9"/>
    </row>
    <row r="8" spans="1:10" x14ac:dyDescent="0.25">
      <c r="A8" t="s">
        <v>17</v>
      </c>
      <c r="B8" t="s">
        <v>14</v>
      </c>
      <c r="D8" s="3">
        <v>43389</v>
      </c>
      <c r="E8">
        <v>8</v>
      </c>
      <c r="F8">
        <v>5.3</v>
      </c>
      <c r="G8">
        <v>5.0999999999999996</v>
      </c>
      <c r="H8" t="s">
        <v>256</v>
      </c>
      <c r="J8" s="3"/>
    </row>
    <row r="9" spans="1:10" x14ac:dyDescent="0.25">
      <c r="A9" t="s">
        <v>17</v>
      </c>
      <c r="B9" t="s">
        <v>14</v>
      </c>
      <c r="D9" s="3">
        <v>43395</v>
      </c>
      <c r="E9">
        <v>9</v>
      </c>
      <c r="F9">
        <v>5.0999999999999996</v>
      </c>
      <c r="G9">
        <v>5</v>
      </c>
      <c r="H9" t="s">
        <v>256</v>
      </c>
      <c r="J9" s="3"/>
    </row>
    <row r="10" spans="1:10" x14ac:dyDescent="0.25">
      <c r="A10" t="s">
        <v>17</v>
      </c>
      <c r="B10" t="s">
        <v>14</v>
      </c>
      <c r="D10" s="3">
        <v>43404</v>
      </c>
      <c r="E10">
        <v>10</v>
      </c>
      <c r="F10">
        <v>5.2</v>
      </c>
      <c r="G10">
        <v>5.4</v>
      </c>
      <c r="H10" t="s">
        <v>256</v>
      </c>
      <c r="J10" s="9"/>
    </row>
    <row r="11" spans="1:10" x14ac:dyDescent="0.25">
      <c r="A11" t="s">
        <v>18</v>
      </c>
      <c r="B11" t="s">
        <v>82</v>
      </c>
      <c r="D11" s="3">
        <v>43370</v>
      </c>
      <c r="E11">
        <v>1</v>
      </c>
      <c r="F11">
        <v>4.9000000000000004</v>
      </c>
      <c r="G11">
        <v>5.3</v>
      </c>
      <c r="H11" t="s">
        <v>256</v>
      </c>
      <c r="J11" s="9"/>
    </row>
    <row r="12" spans="1:10" x14ac:dyDescent="0.25">
      <c r="A12" t="s">
        <v>18</v>
      </c>
      <c r="B12" t="s">
        <v>82</v>
      </c>
      <c r="D12" s="3">
        <v>43376</v>
      </c>
      <c r="E12">
        <v>2</v>
      </c>
      <c r="F12">
        <v>5.3</v>
      </c>
      <c r="G12">
        <v>5.0999999999999996</v>
      </c>
      <c r="H12" t="s">
        <v>256</v>
      </c>
      <c r="J12" s="3"/>
    </row>
    <row r="13" spans="1:10" x14ac:dyDescent="0.25">
      <c r="A13" t="s">
        <v>18</v>
      </c>
      <c r="B13" t="s">
        <v>82</v>
      </c>
      <c r="D13" s="3">
        <v>43381</v>
      </c>
      <c r="E13">
        <v>3</v>
      </c>
      <c r="F13">
        <v>4.8</v>
      </c>
      <c r="G13">
        <v>5.5</v>
      </c>
      <c r="H13" t="s">
        <v>256</v>
      </c>
      <c r="J13" s="3"/>
    </row>
    <row r="14" spans="1:10" x14ac:dyDescent="0.25">
      <c r="A14" t="s">
        <v>18</v>
      </c>
      <c r="B14" t="s">
        <v>82</v>
      </c>
      <c r="D14" s="3">
        <v>43385</v>
      </c>
      <c r="E14">
        <v>3</v>
      </c>
      <c r="F14">
        <v>5.4</v>
      </c>
      <c r="G14">
        <v>5.5</v>
      </c>
      <c r="H14" t="s">
        <v>256</v>
      </c>
      <c r="J14" s="3"/>
    </row>
    <row r="15" spans="1:10" x14ac:dyDescent="0.25">
      <c r="A15" t="s">
        <v>18</v>
      </c>
      <c r="B15" t="s">
        <v>82</v>
      </c>
      <c r="D15" s="3">
        <v>43392</v>
      </c>
      <c r="E15">
        <v>4</v>
      </c>
      <c r="F15">
        <v>5.2</v>
      </c>
      <c r="G15">
        <v>4.8</v>
      </c>
      <c r="H15" t="s">
        <v>256</v>
      </c>
      <c r="J15" s="3"/>
    </row>
    <row r="16" spans="1:10" x14ac:dyDescent="0.25">
      <c r="A16" t="s">
        <v>18</v>
      </c>
      <c r="B16" t="s">
        <v>82</v>
      </c>
      <c r="D16" s="3">
        <v>43398</v>
      </c>
      <c r="E16">
        <v>5</v>
      </c>
      <c r="F16">
        <v>5.0999999999999996</v>
      </c>
      <c r="G16">
        <v>5.2</v>
      </c>
      <c r="H16" t="s">
        <v>256</v>
      </c>
      <c r="J16" s="3"/>
    </row>
    <row r="17" spans="1:10" x14ac:dyDescent="0.25">
      <c r="A17" t="s">
        <v>18</v>
      </c>
      <c r="B17" t="s">
        <v>82</v>
      </c>
      <c r="D17" s="3">
        <v>43419</v>
      </c>
      <c r="E17">
        <v>8</v>
      </c>
      <c r="F17">
        <v>5.3</v>
      </c>
      <c r="G17">
        <v>5.5</v>
      </c>
      <c r="H17" t="s">
        <v>256</v>
      </c>
      <c r="J17" s="3"/>
    </row>
    <row r="18" spans="1:10" x14ac:dyDescent="0.25">
      <c r="A18" t="s">
        <v>18</v>
      </c>
      <c r="B18" t="s">
        <v>82</v>
      </c>
      <c r="D18" s="3">
        <v>43427</v>
      </c>
      <c r="E18">
        <v>9</v>
      </c>
      <c r="F18">
        <v>5.4</v>
      </c>
      <c r="G18">
        <v>5.4</v>
      </c>
      <c r="H18" t="s">
        <v>256</v>
      </c>
      <c r="J18" s="3"/>
    </row>
    <row r="19" spans="1:10" x14ac:dyDescent="0.25">
      <c r="A19" t="s">
        <v>18</v>
      </c>
      <c r="B19" t="s">
        <v>82</v>
      </c>
      <c r="D19" s="3">
        <v>43434</v>
      </c>
      <c r="E19">
        <v>10</v>
      </c>
      <c r="F19">
        <v>5.4</v>
      </c>
      <c r="G19">
        <v>5.3</v>
      </c>
      <c r="H19" t="s">
        <v>256</v>
      </c>
      <c r="J19" s="3"/>
    </row>
    <row r="20" spans="1:10" x14ac:dyDescent="0.25">
      <c r="A20" t="s">
        <v>18</v>
      </c>
      <c r="B20" t="s">
        <v>82</v>
      </c>
      <c r="D20" s="3">
        <v>43442</v>
      </c>
      <c r="E20">
        <v>11</v>
      </c>
      <c r="F20">
        <v>4.9000000000000004</v>
      </c>
      <c r="G20">
        <v>4.9000000000000004</v>
      </c>
      <c r="H20" t="s">
        <v>256</v>
      </c>
      <c r="J20" s="3"/>
    </row>
    <row r="21" spans="1:10" x14ac:dyDescent="0.25">
      <c r="A21" t="s">
        <v>31</v>
      </c>
      <c r="B21" t="s">
        <v>14</v>
      </c>
      <c r="D21" s="3">
        <v>43431</v>
      </c>
      <c r="E21">
        <v>1</v>
      </c>
      <c r="F21">
        <v>4.9000000000000004</v>
      </c>
      <c r="G21" t="s">
        <v>233</v>
      </c>
      <c r="H21" t="s">
        <v>256</v>
      </c>
      <c r="J21" s="3"/>
    </row>
    <row r="22" spans="1:10" x14ac:dyDescent="0.25">
      <c r="A22" t="s">
        <v>31</v>
      </c>
      <c r="B22" t="s">
        <v>14</v>
      </c>
      <c r="D22" s="3">
        <v>43440</v>
      </c>
      <c r="E22">
        <v>2</v>
      </c>
      <c r="F22">
        <v>4.9000000000000004</v>
      </c>
      <c r="G22">
        <v>5.3</v>
      </c>
      <c r="H22" t="s">
        <v>256</v>
      </c>
      <c r="J22" s="3"/>
    </row>
    <row r="23" spans="1:10" x14ac:dyDescent="0.25">
      <c r="A23" t="s">
        <v>31</v>
      </c>
      <c r="B23" t="s">
        <v>14</v>
      </c>
      <c r="D23" s="3">
        <v>43448</v>
      </c>
      <c r="E23">
        <v>3</v>
      </c>
      <c r="F23">
        <v>4.9000000000000004</v>
      </c>
      <c r="G23">
        <v>5.3</v>
      </c>
      <c r="H23" t="s">
        <v>256</v>
      </c>
      <c r="J23" s="3"/>
    </row>
    <row r="24" spans="1:10" x14ac:dyDescent="0.25">
      <c r="A24" t="s">
        <v>31</v>
      </c>
      <c r="B24" t="s">
        <v>14</v>
      </c>
      <c r="D24" s="8">
        <v>43461</v>
      </c>
      <c r="E24">
        <v>6</v>
      </c>
      <c r="F24">
        <v>5.3</v>
      </c>
      <c r="G24">
        <v>5.3</v>
      </c>
      <c r="H24" t="s">
        <v>256</v>
      </c>
      <c r="J24" s="3"/>
    </row>
    <row r="25" spans="1:10" x14ac:dyDescent="0.25">
      <c r="A25" t="s">
        <v>33</v>
      </c>
      <c r="B25" t="s">
        <v>83</v>
      </c>
      <c r="D25" s="3">
        <v>43455</v>
      </c>
      <c r="E25">
        <v>2</v>
      </c>
      <c r="F25">
        <v>5.2</v>
      </c>
      <c r="G25">
        <v>5.5</v>
      </c>
      <c r="H25" t="s">
        <v>256</v>
      </c>
      <c r="J25" s="3"/>
    </row>
    <row r="26" spans="1:10" x14ac:dyDescent="0.25">
      <c r="A26" t="s">
        <v>33</v>
      </c>
      <c r="B26" t="s">
        <v>83</v>
      </c>
      <c r="D26" s="3">
        <v>43462</v>
      </c>
      <c r="E26">
        <v>3</v>
      </c>
      <c r="F26">
        <v>5.4</v>
      </c>
      <c r="G26">
        <v>4.9000000000000004</v>
      </c>
      <c r="H26" t="s">
        <v>256</v>
      </c>
      <c r="J26" s="3"/>
    </row>
    <row r="27" spans="1:10" x14ac:dyDescent="0.25">
      <c r="A27" t="s">
        <v>33</v>
      </c>
      <c r="B27" t="s">
        <v>83</v>
      </c>
      <c r="D27" s="3">
        <v>43468</v>
      </c>
      <c r="E27">
        <v>4</v>
      </c>
      <c r="F27">
        <v>5.2</v>
      </c>
      <c r="G27">
        <v>5.4</v>
      </c>
      <c r="H27" t="s">
        <v>256</v>
      </c>
      <c r="J27" s="3"/>
    </row>
    <row r="28" spans="1:10" x14ac:dyDescent="0.25">
      <c r="A28" t="s">
        <v>38</v>
      </c>
      <c r="B28" t="s">
        <v>83</v>
      </c>
      <c r="D28" s="3">
        <v>43476</v>
      </c>
      <c r="E28">
        <v>5</v>
      </c>
      <c r="F28">
        <v>5.4</v>
      </c>
      <c r="G28">
        <v>4.9000000000000004</v>
      </c>
      <c r="H28" t="s">
        <v>256</v>
      </c>
      <c r="J28" s="3"/>
    </row>
    <row r="29" spans="1:10" x14ac:dyDescent="0.25">
      <c r="A29" t="s">
        <v>38</v>
      </c>
      <c r="B29" t="s">
        <v>83</v>
      </c>
      <c r="D29" s="3">
        <v>43483</v>
      </c>
      <c r="E29">
        <v>6</v>
      </c>
      <c r="F29">
        <v>5.3</v>
      </c>
      <c r="G29">
        <v>5.5</v>
      </c>
      <c r="H29" t="s">
        <v>256</v>
      </c>
      <c r="J29" s="3"/>
    </row>
    <row r="30" spans="1:10" x14ac:dyDescent="0.25">
      <c r="A30" t="s">
        <v>38</v>
      </c>
      <c r="B30" t="s">
        <v>83</v>
      </c>
      <c r="D30" s="3">
        <v>43489</v>
      </c>
      <c r="E30">
        <v>7</v>
      </c>
      <c r="F30">
        <v>5.0999999999999996</v>
      </c>
      <c r="G30">
        <v>5.3</v>
      </c>
      <c r="H30" t="s">
        <v>256</v>
      </c>
      <c r="J30" s="3"/>
    </row>
    <row r="31" spans="1:10" x14ac:dyDescent="0.25">
      <c r="A31" t="s">
        <v>38</v>
      </c>
      <c r="B31" t="s">
        <v>83</v>
      </c>
      <c r="D31" s="3">
        <v>43496</v>
      </c>
      <c r="E31">
        <v>8</v>
      </c>
      <c r="F31">
        <v>5.4</v>
      </c>
      <c r="G31">
        <v>5.0999999999999996</v>
      </c>
      <c r="H31" t="s">
        <v>256</v>
      </c>
      <c r="J31" s="3"/>
    </row>
    <row r="32" spans="1:10" x14ac:dyDescent="0.25">
      <c r="A32" t="s">
        <v>43</v>
      </c>
      <c r="B32" t="s">
        <v>14</v>
      </c>
      <c r="D32" s="3">
        <v>43501</v>
      </c>
      <c r="E32">
        <v>12</v>
      </c>
      <c r="F32">
        <v>5.0999999999999996</v>
      </c>
      <c r="G32">
        <v>4.9000000000000004</v>
      </c>
      <c r="H32" t="s">
        <v>256</v>
      </c>
      <c r="J32" s="3"/>
    </row>
    <row r="33" spans="1:10" x14ac:dyDescent="0.25">
      <c r="A33" t="s">
        <v>61</v>
      </c>
      <c r="B33" t="s">
        <v>83</v>
      </c>
      <c r="D33" s="3">
        <v>43504</v>
      </c>
      <c r="E33">
        <v>9</v>
      </c>
      <c r="F33">
        <v>5.0999999999999996</v>
      </c>
      <c r="G33">
        <v>5.2</v>
      </c>
      <c r="H33" t="s">
        <v>256</v>
      </c>
      <c r="J33" s="3"/>
    </row>
    <row r="34" spans="1:10" x14ac:dyDescent="0.25">
      <c r="A34" t="s">
        <v>61</v>
      </c>
      <c r="B34" t="s">
        <v>83</v>
      </c>
      <c r="D34" s="3">
        <v>43511</v>
      </c>
      <c r="E34">
        <v>10</v>
      </c>
      <c r="F34">
        <v>5.0999999999999996</v>
      </c>
      <c r="G34">
        <v>5.0999999999999996</v>
      </c>
      <c r="H34" t="s">
        <v>256</v>
      </c>
      <c r="J34" s="3"/>
    </row>
    <row r="35" spans="1:10" x14ac:dyDescent="0.25">
      <c r="A35" t="s">
        <v>61</v>
      </c>
      <c r="B35" t="s">
        <v>83</v>
      </c>
      <c r="D35" s="3">
        <v>43518</v>
      </c>
      <c r="E35">
        <v>11</v>
      </c>
      <c r="F35">
        <v>5</v>
      </c>
      <c r="G35">
        <v>5.4</v>
      </c>
      <c r="H35" t="s">
        <v>256</v>
      </c>
      <c r="J35" s="3"/>
    </row>
    <row r="36" spans="1:10" x14ac:dyDescent="0.25">
      <c r="A36" t="s">
        <v>64</v>
      </c>
      <c r="B36" t="s">
        <v>14</v>
      </c>
      <c r="D36" s="3">
        <v>43411</v>
      </c>
      <c r="F36">
        <v>5.4</v>
      </c>
      <c r="G36">
        <v>4.9000000000000004</v>
      </c>
      <c r="H36" t="s">
        <v>256</v>
      </c>
      <c r="J36" s="3"/>
    </row>
    <row r="37" spans="1:10" x14ac:dyDescent="0.25">
      <c r="A37" t="s">
        <v>64</v>
      </c>
      <c r="B37" t="s">
        <v>14</v>
      </c>
      <c r="D37" s="3">
        <v>43421</v>
      </c>
      <c r="F37">
        <v>5.5</v>
      </c>
      <c r="G37">
        <v>5</v>
      </c>
      <c r="H37" t="s">
        <v>256</v>
      </c>
      <c r="J37" s="3"/>
    </row>
    <row r="38" spans="1:10" x14ac:dyDescent="0.25">
      <c r="A38" t="s">
        <v>65</v>
      </c>
      <c r="B38" t="s">
        <v>82</v>
      </c>
      <c r="D38" s="3">
        <v>43455</v>
      </c>
      <c r="E38">
        <v>13</v>
      </c>
      <c r="F38">
        <v>5.2</v>
      </c>
      <c r="G38">
        <v>4.9000000000000004</v>
      </c>
      <c r="H38" t="s">
        <v>256</v>
      </c>
      <c r="J38" s="3"/>
    </row>
    <row r="39" spans="1:10" x14ac:dyDescent="0.25">
      <c r="A39" t="s">
        <v>65</v>
      </c>
      <c r="B39" t="s">
        <v>82</v>
      </c>
      <c r="D39" s="3">
        <v>43462</v>
      </c>
      <c r="E39">
        <v>14</v>
      </c>
      <c r="F39">
        <v>5.2</v>
      </c>
      <c r="G39">
        <v>5.3</v>
      </c>
      <c r="H39" t="s">
        <v>256</v>
      </c>
      <c r="J39" s="3"/>
    </row>
    <row r="40" spans="1:10" x14ac:dyDescent="0.25">
      <c r="A40" t="s">
        <v>65</v>
      </c>
      <c r="B40" t="s">
        <v>82</v>
      </c>
      <c r="D40" s="3">
        <v>43469</v>
      </c>
      <c r="E40">
        <v>15</v>
      </c>
      <c r="F40">
        <v>5.0999999999999996</v>
      </c>
      <c r="G40">
        <v>5.3</v>
      </c>
      <c r="H40" t="s">
        <v>256</v>
      </c>
      <c r="J40" s="3"/>
    </row>
    <row r="41" spans="1:10" x14ac:dyDescent="0.25">
      <c r="A41" t="s">
        <v>78</v>
      </c>
      <c r="B41" t="s">
        <v>83</v>
      </c>
      <c r="D41" s="3">
        <v>43524</v>
      </c>
      <c r="E41">
        <v>12</v>
      </c>
      <c r="F41">
        <v>5.0999999999999996</v>
      </c>
      <c r="G41">
        <v>4.9000000000000004</v>
      </c>
      <c r="H41" t="s">
        <v>256</v>
      </c>
      <c r="J41" s="3"/>
    </row>
    <row r="42" spans="1:10" x14ac:dyDescent="0.25">
      <c r="A42" t="s">
        <v>78</v>
      </c>
      <c r="B42" t="s">
        <v>83</v>
      </c>
      <c r="D42" s="3">
        <v>43531</v>
      </c>
      <c r="E42">
        <v>13</v>
      </c>
      <c r="F42">
        <v>5.2</v>
      </c>
      <c r="G42">
        <v>5.5</v>
      </c>
      <c r="H42" t="s">
        <v>256</v>
      </c>
      <c r="J42" s="3"/>
    </row>
    <row r="43" spans="1:10" x14ac:dyDescent="0.25">
      <c r="A43" t="s">
        <v>78</v>
      </c>
      <c r="B43" t="s">
        <v>83</v>
      </c>
      <c r="D43" s="3">
        <v>43538</v>
      </c>
      <c r="E43">
        <v>14</v>
      </c>
      <c r="F43">
        <v>5.0999999999999996</v>
      </c>
      <c r="G43">
        <v>5</v>
      </c>
      <c r="H43" t="s">
        <v>256</v>
      </c>
      <c r="J43" s="3"/>
    </row>
    <row r="44" spans="1:10" x14ac:dyDescent="0.25">
      <c r="A44" t="s">
        <v>77</v>
      </c>
      <c r="B44" t="s">
        <v>82</v>
      </c>
      <c r="D44" s="3">
        <v>43476</v>
      </c>
      <c r="E44">
        <v>16</v>
      </c>
      <c r="F44">
        <v>4.9000000000000004</v>
      </c>
      <c r="G44">
        <v>5</v>
      </c>
      <c r="H44" t="s">
        <v>256</v>
      </c>
      <c r="J44" s="3"/>
    </row>
    <row r="45" spans="1:10" x14ac:dyDescent="0.25">
      <c r="J45" s="3"/>
    </row>
    <row r="46" spans="1:10" x14ac:dyDescent="0.25">
      <c r="J46" s="9"/>
    </row>
    <row r="47" spans="1:10" x14ac:dyDescent="0.25">
      <c r="J47" s="9"/>
    </row>
    <row r="48" spans="1:10" x14ac:dyDescent="0.25">
      <c r="J48" s="3"/>
    </row>
    <row r="49" spans="10:10" x14ac:dyDescent="0.25">
      <c r="J49" s="3"/>
    </row>
    <row r="50" spans="10:10" x14ac:dyDescent="0.25">
      <c r="J50" s="3"/>
    </row>
    <row r="51" spans="10:10" x14ac:dyDescent="0.25">
      <c r="J51" s="3"/>
    </row>
    <row r="52" spans="10:10" x14ac:dyDescent="0.25">
      <c r="J52" s="3"/>
    </row>
    <row r="53" spans="10:10" x14ac:dyDescent="0.25">
      <c r="J53" s="3"/>
    </row>
    <row r="54" spans="10:10" x14ac:dyDescent="0.25">
      <c r="J54" s="3"/>
    </row>
    <row r="55" spans="10:10" x14ac:dyDescent="0.25">
      <c r="J55" s="3"/>
    </row>
    <row r="56" spans="10:10" x14ac:dyDescent="0.25">
      <c r="J56" s="3"/>
    </row>
    <row r="57" spans="10:10" x14ac:dyDescent="0.25">
      <c r="J57" s="3"/>
    </row>
    <row r="58" spans="10:10" x14ac:dyDescent="0.25">
      <c r="J58" s="3"/>
    </row>
    <row r="59" spans="10:10" x14ac:dyDescent="0.25">
      <c r="J59" s="3"/>
    </row>
    <row r="60" spans="10:10" x14ac:dyDescent="0.25">
      <c r="J60" s="3"/>
    </row>
    <row r="61" spans="10:10" x14ac:dyDescent="0.25">
      <c r="J61" s="3"/>
    </row>
    <row r="62" spans="10:10" x14ac:dyDescent="0.25">
      <c r="J62" s="3"/>
    </row>
    <row r="63" spans="10:10" x14ac:dyDescent="0.25">
      <c r="J63" s="3"/>
    </row>
    <row r="64" spans="10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  <row r="72" spans="10:10" x14ac:dyDescent="0.25">
      <c r="J72" s="3"/>
    </row>
    <row r="73" spans="10:10" x14ac:dyDescent="0.25">
      <c r="J73" s="3"/>
    </row>
    <row r="74" spans="10:10" x14ac:dyDescent="0.25">
      <c r="J74" s="3"/>
    </row>
    <row r="75" spans="10:10" x14ac:dyDescent="0.25">
      <c r="J75" s="3"/>
    </row>
    <row r="76" spans="10:10" x14ac:dyDescent="0.25">
      <c r="J76" s="3"/>
    </row>
    <row r="77" spans="10:10" x14ac:dyDescent="0.25">
      <c r="J77" s="3"/>
    </row>
    <row r="78" spans="10:10" x14ac:dyDescent="0.25">
      <c r="J78" s="3"/>
    </row>
    <row r="79" spans="10:10" x14ac:dyDescent="0.25">
      <c r="J79" s="3"/>
    </row>
    <row r="80" spans="10:10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tabSelected="1" topLeftCell="J1" workbookViewId="0">
      <pane ySplit="1" topLeftCell="A35" activePane="bottomLeft" state="frozen"/>
      <selection activeCell="B1" sqref="B1"/>
      <selection pane="bottomLeft" activeCell="AC59" sqref="AC59"/>
    </sheetView>
  </sheetViews>
  <sheetFormatPr defaultColWidth="9.140625" defaultRowHeight="15" x14ac:dyDescent="0.25"/>
  <cols>
    <col min="1" max="1" width="18.85546875" style="16" customWidth="1"/>
    <col min="2" max="2" width="9.140625" style="16"/>
    <col min="3" max="3" width="6.28515625" style="16" customWidth="1"/>
    <col min="4" max="4" width="16.85546875" style="16" customWidth="1"/>
    <col min="5" max="5" width="12" style="16" customWidth="1"/>
    <col min="6" max="7" width="9.140625" style="16"/>
    <col min="8" max="8" width="15.85546875" style="16" customWidth="1"/>
    <col min="9" max="9" width="12.85546875" style="16" customWidth="1"/>
    <col min="10" max="10" width="17.5703125" style="16" customWidth="1"/>
    <col min="11" max="11" width="17.5703125" style="16" bestFit="1" customWidth="1"/>
    <col min="12" max="14" width="12.85546875" style="16" customWidth="1"/>
    <col min="15" max="15" width="9.7109375" style="16" bestFit="1" customWidth="1"/>
    <col min="16" max="16" width="9.140625" style="14"/>
    <col min="17" max="17" width="10" style="16" bestFit="1" customWidth="1"/>
    <col min="18" max="18" width="6.42578125" style="14" bestFit="1" customWidth="1"/>
    <col min="19" max="19" width="9.140625" style="16"/>
    <col min="20" max="20" width="7" style="16" bestFit="1" customWidth="1"/>
    <col min="21" max="21" width="13.5703125" style="16" bestFit="1" customWidth="1"/>
    <col min="22" max="22" width="7.85546875" style="16" bestFit="1" customWidth="1"/>
    <col min="23" max="24" width="9.42578125" style="16" customWidth="1"/>
    <col min="25" max="25" width="10.7109375" style="16" bestFit="1" customWidth="1"/>
    <col min="26" max="26" width="9.42578125" style="16" customWidth="1"/>
    <col min="27" max="27" width="9.5703125" style="16" bestFit="1" customWidth="1"/>
    <col min="28" max="28" width="8" style="16" bestFit="1" customWidth="1"/>
    <col min="29" max="29" width="10.42578125" style="16" bestFit="1" customWidth="1"/>
    <col min="30" max="30" width="8" style="16" customWidth="1"/>
    <col min="31" max="31" width="10.7109375" style="16" bestFit="1" customWidth="1"/>
    <col min="32" max="32" width="10.7109375" style="14" customWidth="1"/>
    <col min="33" max="33" width="11.42578125" style="16" bestFit="1" customWidth="1"/>
    <col min="34" max="34" width="16.5703125" style="16" bestFit="1" customWidth="1"/>
    <col min="35" max="35" width="12.140625" style="14" bestFit="1" customWidth="1"/>
    <col min="36" max="36" width="10.28515625" style="14" bestFit="1" customWidth="1"/>
    <col min="37" max="37" width="10.140625" style="14" customWidth="1"/>
    <col min="38" max="38" width="16.85546875" style="14" bestFit="1" customWidth="1"/>
    <col min="39" max="16384" width="9.140625" style="16"/>
  </cols>
  <sheetData>
    <row r="1" spans="1:38" ht="15.75" x14ac:dyDescent="0.25">
      <c r="A1" s="16" t="s">
        <v>211</v>
      </c>
      <c r="B1" s="16" t="s">
        <v>212</v>
      </c>
      <c r="C1" s="14" t="s">
        <v>213</v>
      </c>
      <c r="D1" s="14" t="s">
        <v>148</v>
      </c>
      <c r="E1" s="14" t="s">
        <v>213</v>
      </c>
      <c r="F1" s="14" t="s">
        <v>214</v>
      </c>
      <c r="G1" s="14" t="s">
        <v>218</v>
      </c>
      <c r="H1" s="14" t="s">
        <v>215</v>
      </c>
      <c r="I1" s="13" t="s">
        <v>216</v>
      </c>
      <c r="J1" s="13" t="s">
        <v>325</v>
      </c>
      <c r="K1" s="13" t="s">
        <v>324</v>
      </c>
      <c r="L1" s="13" t="s">
        <v>234</v>
      </c>
      <c r="M1" s="13" t="s">
        <v>326</v>
      </c>
      <c r="N1" s="13" t="s">
        <v>306</v>
      </c>
      <c r="O1" s="14" t="s">
        <v>219</v>
      </c>
      <c r="P1" s="14" t="s">
        <v>235</v>
      </c>
      <c r="Q1" s="14" t="s">
        <v>220</v>
      </c>
      <c r="R1" s="14" t="s">
        <v>236</v>
      </c>
      <c r="S1" s="14" t="s">
        <v>221</v>
      </c>
      <c r="T1" s="14" t="s">
        <v>237</v>
      </c>
      <c r="U1" s="14" t="s">
        <v>327</v>
      </c>
      <c r="V1" s="14" t="s">
        <v>328</v>
      </c>
      <c r="W1" s="14" t="s">
        <v>222</v>
      </c>
      <c r="X1" s="14" t="s">
        <v>238</v>
      </c>
      <c r="Y1" s="14" t="s">
        <v>331</v>
      </c>
      <c r="Z1" s="14" t="s">
        <v>328</v>
      </c>
      <c r="AA1" s="14" t="s">
        <v>223</v>
      </c>
      <c r="AB1" s="14" t="s">
        <v>239</v>
      </c>
      <c r="AC1" s="14" t="s">
        <v>332</v>
      </c>
      <c r="AD1" s="14" t="s">
        <v>328</v>
      </c>
      <c r="AE1" s="14" t="s">
        <v>224</v>
      </c>
      <c r="AF1" s="14" t="s">
        <v>248</v>
      </c>
      <c r="AG1" s="14" t="s">
        <v>249</v>
      </c>
      <c r="AH1" s="14" t="s">
        <v>325</v>
      </c>
      <c r="AI1" s="14" t="s">
        <v>225</v>
      </c>
      <c r="AJ1" s="14" t="s">
        <v>226</v>
      </c>
      <c r="AK1" s="14" t="s">
        <v>227</v>
      </c>
      <c r="AL1" s="14" t="s">
        <v>228</v>
      </c>
    </row>
    <row r="2" spans="1:38" x14ac:dyDescent="0.25">
      <c r="A2" s="16" t="s">
        <v>87</v>
      </c>
      <c r="B2" s="16" t="s">
        <v>13</v>
      </c>
      <c r="C2" s="14">
        <v>1</v>
      </c>
      <c r="D2" s="14" t="s">
        <v>14</v>
      </c>
      <c r="E2" s="14" t="s">
        <v>268</v>
      </c>
      <c r="F2" s="14" t="s">
        <v>49</v>
      </c>
      <c r="G2" s="14"/>
      <c r="H2" s="15">
        <v>43349</v>
      </c>
      <c r="I2" s="14">
        <v>1</v>
      </c>
      <c r="J2" s="14">
        <v>5</v>
      </c>
      <c r="K2" s="14">
        <v>5</v>
      </c>
      <c r="L2" s="14"/>
      <c r="M2" s="14"/>
      <c r="N2" s="14"/>
      <c r="O2" s="14">
        <v>0</v>
      </c>
      <c r="Q2" s="14">
        <v>0</v>
      </c>
      <c r="R2" s="14">
        <v>22.03</v>
      </c>
      <c r="S2" s="14">
        <v>17.97</v>
      </c>
      <c r="T2" s="14"/>
      <c r="U2" s="14"/>
      <c r="V2" s="14"/>
      <c r="W2" s="14">
        <v>0</v>
      </c>
      <c r="X2" s="14"/>
      <c r="Y2" s="14"/>
      <c r="Z2" s="14"/>
      <c r="AA2" s="14">
        <v>0</v>
      </c>
      <c r="AB2" s="14"/>
      <c r="AC2" s="14"/>
      <c r="AD2" s="14"/>
      <c r="AE2" s="14">
        <v>0</v>
      </c>
      <c r="AG2" s="14">
        <v>0</v>
      </c>
      <c r="AH2" s="14"/>
      <c r="AI2" s="14">
        <v>0</v>
      </c>
      <c r="AK2" s="14">
        <v>0</v>
      </c>
    </row>
    <row r="3" spans="1:38" x14ac:dyDescent="0.25">
      <c r="A3" s="16" t="s">
        <v>88</v>
      </c>
      <c r="B3" s="16" t="s">
        <v>13</v>
      </c>
      <c r="C3" s="14">
        <v>1</v>
      </c>
      <c r="D3" s="14" t="s">
        <v>14</v>
      </c>
      <c r="E3" s="14" t="s">
        <v>268</v>
      </c>
      <c r="F3" s="14" t="s">
        <v>49</v>
      </c>
      <c r="G3" s="14"/>
      <c r="H3" s="15">
        <v>43357</v>
      </c>
      <c r="I3" s="14">
        <v>2</v>
      </c>
      <c r="J3" s="14">
        <v>5</v>
      </c>
      <c r="K3" s="14">
        <v>5.0999999999999996</v>
      </c>
      <c r="L3" s="14"/>
      <c r="M3" s="14"/>
      <c r="N3" s="14"/>
      <c r="O3" s="14">
        <v>0</v>
      </c>
      <c r="Q3" s="14">
        <v>0</v>
      </c>
      <c r="R3" s="14">
        <v>20.98</v>
      </c>
      <c r="S3" s="14">
        <v>19.02</v>
      </c>
      <c r="T3" s="14"/>
      <c r="U3" s="14"/>
      <c r="V3" s="14"/>
      <c r="W3" s="14">
        <v>0</v>
      </c>
      <c r="X3" s="14"/>
      <c r="Y3" s="14"/>
      <c r="Z3" s="14"/>
      <c r="AA3" s="14">
        <v>0</v>
      </c>
      <c r="AB3" s="14"/>
      <c r="AC3" s="14"/>
      <c r="AD3" s="14"/>
      <c r="AE3" s="14">
        <v>0</v>
      </c>
      <c r="AG3" s="14">
        <v>0</v>
      </c>
      <c r="AH3" s="14"/>
      <c r="AI3" s="14">
        <v>0</v>
      </c>
      <c r="AJ3" s="14">
        <v>0</v>
      </c>
      <c r="AK3" s="14">
        <v>0</v>
      </c>
    </row>
    <row r="4" spans="1:38" x14ac:dyDescent="0.25">
      <c r="A4" s="16" t="s">
        <v>89</v>
      </c>
      <c r="B4" s="16" t="s">
        <v>13</v>
      </c>
      <c r="C4" s="14">
        <v>1</v>
      </c>
      <c r="D4" s="14" t="s">
        <v>14</v>
      </c>
      <c r="E4" s="14" t="s">
        <v>268</v>
      </c>
      <c r="F4" s="14" t="s">
        <v>49</v>
      </c>
      <c r="G4" s="14"/>
      <c r="H4" s="15">
        <v>43361</v>
      </c>
      <c r="I4" s="14">
        <v>3</v>
      </c>
      <c r="J4" s="14">
        <v>5.5</v>
      </c>
      <c r="K4" s="14">
        <v>5.4</v>
      </c>
      <c r="L4" s="14"/>
      <c r="M4" s="14"/>
      <c r="N4" s="14"/>
      <c r="O4" s="14">
        <v>0</v>
      </c>
      <c r="Q4" s="14">
        <v>0</v>
      </c>
      <c r="R4" s="14">
        <v>21.11</v>
      </c>
      <c r="S4" s="14">
        <v>18.89</v>
      </c>
      <c r="T4" s="14"/>
      <c r="U4" s="14"/>
      <c r="V4" s="14"/>
      <c r="W4" s="14">
        <v>0</v>
      </c>
      <c r="X4" s="14"/>
      <c r="Y4" s="14"/>
      <c r="Z4" s="14"/>
      <c r="AA4" s="14">
        <v>0</v>
      </c>
      <c r="AB4" s="14"/>
      <c r="AC4" s="14"/>
      <c r="AD4" s="14"/>
      <c r="AE4" s="14">
        <v>0</v>
      </c>
      <c r="AG4" s="14">
        <v>0</v>
      </c>
      <c r="AH4" s="14"/>
      <c r="AI4" s="14">
        <v>0</v>
      </c>
      <c r="AJ4" s="14">
        <v>0</v>
      </c>
      <c r="AK4" s="14">
        <v>0</v>
      </c>
    </row>
    <row r="5" spans="1:38" x14ac:dyDescent="0.25">
      <c r="A5" s="16" t="s">
        <v>90</v>
      </c>
      <c r="B5" s="16" t="s">
        <v>17</v>
      </c>
      <c r="C5" s="14">
        <v>1</v>
      </c>
      <c r="D5" s="14" t="s">
        <v>14</v>
      </c>
      <c r="E5" s="14" t="s">
        <v>268</v>
      </c>
      <c r="F5" s="14" t="s">
        <v>49</v>
      </c>
      <c r="G5" s="14"/>
      <c r="H5" s="15">
        <v>43367</v>
      </c>
      <c r="I5" s="14">
        <v>5</v>
      </c>
      <c r="J5" s="14">
        <v>4.9000000000000004</v>
      </c>
      <c r="K5" s="14">
        <v>5.0999999999999996</v>
      </c>
      <c r="L5" s="14">
        <v>25.57</v>
      </c>
      <c r="M5" s="14"/>
      <c r="N5" s="14"/>
      <c r="O5" s="14">
        <v>14.43</v>
      </c>
      <c r="Q5" s="14">
        <v>0</v>
      </c>
      <c r="R5" s="14">
        <v>22.67</v>
      </c>
      <c r="S5" s="14">
        <v>17.329999999999998</v>
      </c>
      <c r="T5" s="14"/>
      <c r="U5" s="14"/>
      <c r="V5" s="14"/>
      <c r="W5" s="14">
        <v>0</v>
      </c>
      <c r="X5" s="14"/>
      <c r="Y5" s="14"/>
      <c r="Z5" s="14"/>
      <c r="AA5" s="14">
        <v>0</v>
      </c>
      <c r="AB5" s="14"/>
      <c r="AC5" s="14"/>
      <c r="AD5" s="14"/>
      <c r="AE5" s="14">
        <v>0</v>
      </c>
      <c r="AG5" s="14">
        <v>0</v>
      </c>
      <c r="AH5" s="14"/>
      <c r="AI5" s="14">
        <v>0</v>
      </c>
      <c r="AJ5" s="14">
        <v>0</v>
      </c>
      <c r="AK5" s="14">
        <v>0</v>
      </c>
    </row>
    <row r="6" spans="1:38" x14ac:dyDescent="0.25">
      <c r="A6" s="16" t="s">
        <v>91</v>
      </c>
      <c r="B6" s="16" t="s">
        <v>17</v>
      </c>
      <c r="C6" s="14">
        <v>1</v>
      </c>
      <c r="D6" s="14" t="s">
        <v>14</v>
      </c>
      <c r="E6" s="14" t="s">
        <v>268</v>
      </c>
      <c r="F6" s="14" t="s">
        <v>49</v>
      </c>
      <c r="G6" s="14"/>
      <c r="H6" s="15">
        <v>43375</v>
      </c>
      <c r="I6" s="14">
        <v>6</v>
      </c>
      <c r="J6" s="14">
        <v>5.5</v>
      </c>
      <c r="K6" s="14">
        <v>5.2</v>
      </c>
      <c r="L6" s="14">
        <v>26.96</v>
      </c>
      <c r="M6" s="14"/>
      <c r="N6" s="14"/>
      <c r="O6" s="14">
        <f>40-L6</f>
        <v>13.04</v>
      </c>
      <c r="Q6" s="14">
        <v>0</v>
      </c>
      <c r="R6" s="14">
        <v>20.98</v>
      </c>
      <c r="S6" s="14">
        <f>40-R6</f>
        <v>19.02</v>
      </c>
      <c r="T6" s="14"/>
      <c r="U6" s="14"/>
      <c r="V6" s="14"/>
      <c r="W6" s="14">
        <v>0</v>
      </c>
      <c r="X6" s="14"/>
      <c r="Y6" s="14"/>
      <c r="Z6" s="14"/>
      <c r="AA6" s="14">
        <v>0</v>
      </c>
      <c r="AB6" s="14"/>
      <c r="AC6" s="14"/>
      <c r="AD6" s="14"/>
      <c r="AE6" s="14">
        <v>0</v>
      </c>
      <c r="AG6" s="14">
        <v>0</v>
      </c>
      <c r="AH6" s="14"/>
      <c r="AI6" s="14">
        <v>31.5</v>
      </c>
      <c r="AJ6" s="14">
        <v>0</v>
      </c>
      <c r="AK6" s="14">
        <v>36.11</v>
      </c>
    </row>
    <row r="7" spans="1:38" x14ac:dyDescent="0.25">
      <c r="A7" s="16" t="s">
        <v>92</v>
      </c>
      <c r="B7" s="16" t="s">
        <v>17</v>
      </c>
      <c r="C7" s="14">
        <v>1</v>
      </c>
      <c r="D7" s="14" t="s">
        <v>14</v>
      </c>
      <c r="E7" s="14" t="s">
        <v>268</v>
      </c>
      <c r="F7" s="14" t="s">
        <v>49</v>
      </c>
      <c r="G7" s="14"/>
      <c r="H7" s="15">
        <v>43385</v>
      </c>
      <c r="I7" s="14">
        <v>7</v>
      </c>
      <c r="J7" s="14">
        <v>5</v>
      </c>
      <c r="K7" s="14">
        <v>5.4</v>
      </c>
      <c r="L7" s="14">
        <v>23.71</v>
      </c>
      <c r="M7" s="14"/>
      <c r="N7" s="14"/>
      <c r="O7" s="14">
        <v>16.29</v>
      </c>
      <c r="P7" s="14">
        <v>37.29</v>
      </c>
      <c r="Q7" s="14">
        <v>2.7100000000000009</v>
      </c>
      <c r="R7" s="14">
        <v>22.15</v>
      </c>
      <c r="S7" s="14">
        <v>17.850000000000001</v>
      </c>
      <c r="T7" s="14"/>
      <c r="U7" s="14"/>
      <c r="V7" s="14"/>
      <c r="W7" s="14">
        <v>0</v>
      </c>
      <c r="X7" s="14"/>
      <c r="Y7" s="14"/>
      <c r="Z7" s="14"/>
      <c r="AA7" s="14">
        <v>0</v>
      </c>
      <c r="AB7" s="14"/>
      <c r="AC7" s="14"/>
      <c r="AD7" s="14"/>
      <c r="AE7" s="14">
        <v>0</v>
      </c>
      <c r="AG7" s="14">
        <v>0</v>
      </c>
      <c r="AH7" s="14"/>
      <c r="AI7" s="14">
        <v>31.59</v>
      </c>
      <c r="AJ7" s="14">
        <v>0</v>
      </c>
      <c r="AK7" s="14">
        <v>0</v>
      </c>
    </row>
    <row r="8" spans="1:38" x14ac:dyDescent="0.25">
      <c r="A8" s="16" t="s">
        <v>93</v>
      </c>
      <c r="B8" s="16" t="s">
        <v>17</v>
      </c>
      <c r="C8" s="14">
        <v>1</v>
      </c>
      <c r="D8" s="14" t="s">
        <v>14</v>
      </c>
      <c r="E8" s="14" t="s">
        <v>268</v>
      </c>
      <c r="F8" s="14" t="s">
        <v>49</v>
      </c>
      <c r="G8" s="14"/>
      <c r="H8" s="15">
        <v>43389</v>
      </c>
      <c r="I8" s="14">
        <v>8</v>
      </c>
      <c r="J8" s="14">
        <v>5.0999999999999996</v>
      </c>
      <c r="K8" s="14">
        <v>5.3</v>
      </c>
      <c r="L8" s="14">
        <v>26.15</v>
      </c>
      <c r="M8" s="14"/>
      <c r="N8" s="14"/>
      <c r="O8" s="14">
        <v>13.850000000000001</v>
      </c>
      <c r="P8" s="14">
        <v>24.47</v>
      </c>
      <c r="Q8" s="14">
        <v>15.530000000000001</v>
      </c>
      <c r="R8" s="14">
        <v>24.37</v>
      </c>
      <c r="S8" s="14">
        <v>15.629999999999999</v>
      </c>
      <c r="T8" s="14">
        <v>31.51</v>
      </c>
      <c r="U8" s="14"/>
      <c r="V8" s="14"/>
      <c r="W8" s="14">
        <v>8.4899999999999984</v>
      </c>
      <c r="X8" s="14">
        <v>35.57</v>
      </c>
      <c r="Y8" s="14"/>
      <c r="Z8" s="14"/>
      <c r="AA8" s="14">
        <v>4.43</v>
      </c>
      <c r="AB8" s="14"/>
      <c r="AC8" s="14"/>
      <c r="AD8" s="14"/>
      <c r="AE8" s="14">
        <v>0</v>
      </c>
      <c r="AF8" s="14">
        <v>29.37</v>
      </c>
      <c r="AG8" s="14">
        <f>40-AF8</f>
        <v>10.629999999999999</v>
      </c>
      <c r="AH8" s="14"/>
      <c r="AI8" s="14">
        <v>32.26</v>
      </c>
      <c r="AK8" s="14">
        <v>0</v>
      </c>
    </row>
    <row r="9" spans="1:38" x14ac:dyDescent="0.25">
      <c r="A9" s="16" t="s">
        <v>94</v>
      </c>
      <c r="B9" s="16" t="s">
        <v>17</v>
      </c>
      <c r="C9" s="14">
        <v>1</v>
      </c>
      <c r="D9" s="14" t="s">
        <v>14</v>
      </c>
      <c r="E9" s="14" t="s">
        <v>268</v>
      </c>
      <c r="F9" s="14" t="s">
        <v>49</v>
      </c>
      <c r="G9" s="14"/>
      <c r="H9" s="15">
        <v>43395</v>
      </c>
      <c r="I9" s="14">
        <v>9</v>
      </c>
      <c r="J9" s="14">
        <v>5</v>
      </c>
      <c r="K9" s="14">
        <v>5.0999999999999996</v>
      </c>
      <c r="L9" s="14">
        <v>25.66</v>
      </c>
      <c r="M9" s="14"/>
      <c r="N9" s="14"/>
      <c r="O9" s="14">
        <v>14.34</v>
      </c>
      <c r="P9" s="14">
        <v>24.44</v>
      </c>
      <c r="Q9" s="14">
        <v>15.559999999999999</v>
      </c>
      <c r="R9" s="14">
        <v>22.07</v>
      </c>
      <c r="S9" s="14">
        <v>17.93</v>
      </c>
      <c r="T9" s="14">
        <v>33.270000000000003</v>
      </c>
      <c r="U9" s="14"/>
      <c r="V9" s="14"/>
      <c r="W9" s="14">
        <v>6.7299999999999969</v>
      </c>
      <c r="X9" s="14"/>
      <c r="Y9" s="14"/>
      <c r="Z9" s="14"/>
      <c r="AA9" s="14">
        <v>0</v>
      </c>
      <c r="AB9" s="14"/>
      <c r="AC9" s="14"/>
      <c r="AD9" s="14"/>
      <c r="AE9" s="14">
        <v>0</v>
      </c>
      <c r="AF9" s="14">
        <v>29.67</v>
      </c>
      <c r="AG9" s="14">
        <f t="shared" ref="AG9:AG12" si="0">40-AF9</f>
        <v>10.329999999999998</v>
      </c>
      <c r="AH9" s="14"/>
      <c r="AI9" s="14">
        <v>30.68</v>
      </c>
      <c r="AJ9" s="14">
        <v>0</v>
      </c>
      <c r="AK9" s="14">
        <v>33.25</v>
      </c>
    </row>
    <row r="10" spans="1:38" x14ac:dyDescent="0.25">
      <c r="A10" s="16" t="s">
        <v>95</v>
      </c>
      <c r="B10" s="16" t="s">
        <v>17</v>
      </c>
      <c r="C10" s="14">
        <v>1</v>
      </c>
      <c r="D10" s="14" t="s">
        <v>14</v>
      </c>
      <c r="E10" s="14" t="s">
        <v>268</v>
      </c>
      <c r="F10" s="14" t="s">
        <v>49</v>
      </c>
      <c r="G10" s="14"/>
      <c r="H10" s="15">
        <v>43404</v>
      </c>
      <c r="I10" s="14">
        <v>10</v>
      </c>
      <c r="J10" s="14">
        <v>5.4</v>
      </c>
      <c r="K10" s="14">
        <v>5.2</v>
      </c>
      <c r="L10" s="14">
        <v>26.04</v>
      </c>
      <c r="M10" s="14"/>
      <c r="N10" s="14"/>
      <c r="O10" s="14">
        <v>13.96</v>
      </c>
      <c r="P10" s="14">
        <v>26.07</v>
      </c>
      <c r="Q10" s="14">
        <v>13.93</v>
      </c>
      <c r="R10" s="14">
        <v>23.35</v>
      </c>
      <c r="S10" s="14">
        <v>16.649999999999999</v>
      </c>
      <c r="T10" s="14">
        <v>32.92</v>
      </c>
      <c r="U10" s="14"/>
      <c r="V10" s="14"/>
      <c r="W10" s="14">
        <v>7.0799999999999983</v>
      </c>
      <c r="X10" s="14"/>
      <c r="Y10" s="14"/>
      <c r="Z10" s="14"/>
      <c r="AA10" s="14">
        <v>0</v>
      </c>
      <c r="AB10" s="14"/>
      <c r="AC10" s="14"/>
      <c r="AD10" s="14"/>
      <c r="AE10" s="14">
        <v>0</v>
      </c>
      <c r="AF10" s="14">
        <v>25.49</v>
      </c>
      <c r="AG10" s="14">
        <f t="shared" si="0"/>
        <v>14.510000000000002</v>
      </c>
      <c r="AH10" s="14"/>
      <c r="AI10" s="14">
        <v>32.72</v>
      </c>
      <c r="AJ10" s="14">
        <v>0</v>
      </c>
      <c r="AK10" s="14">
        <v>0</v>
      </c>
    </row>
    <row r="11" spans="1:38" x14ac:dyDescent="0.25">
      <c r="A11" s="16" t="s">
        <v>121</v>
      </c>
      <c r="B11" s="16" t="s">
        <v>64</v>
      </c>
      <c r="C11" s="14">
        <v>1</v>
      </c>
      <c r="D11" s="14" t="s">
        <v>14</v>
      </c>
      <c r="E11" s="14" t="s">
        <v>268</v>
      </c>
      <c r="F11" s="14" t="s">
        <v>49</v>
      </c>
      <c r="G11" s="14"/>
      <c r="H11" s="15">
        <v>43411</v>
      </c>
      <c r="I11" s="14">
        <v>11</v>
      </c>
      <c r="J11" s="25">
        <v>4.9000000000000004</v>
      </c>
      <c r="K11" s="25">
        <v>5.4</v>
      </c>
      <c r="L11" s="14">
        <v>27.98</v>
      </c>
      <c r="M11" s="14"/>
      <c r="N11" s="14"/>
      <c r="O11" s="14">
        <v>12.02</v>
      </c>
      <c r="P11" s="14">
        <v>27.64</v>
      </c>
      <c r="Q11" s="14">
        <v>12.36</v>
      </c>
      <c r="R11" s="14">
        <v>24.75</v>
      </c>
      <c r="S11" s="14">
        <v>15.25</v>
      </c>
      <c r="T11" s="14"/>
      <c r="U11" s="14"/>
      <c r="V11" s="14"/>
      <c r="W11" s="14">
        <v>0</v>
      </c>
      <c r="X11" s="14"/>
      <c r="Y11" s="14"/>
      <c r="Z11" s="14"/>
      <c r="AA11" s="14">
        <v>0</v>
      </c>
      <c r="AB11" s="14"/>
      <c r="AC11" s="14"/>
      <c r="AD11" s="14"/>
      <c r="AE11" s="14">
        <v>0</v>
      </c>
      <c r="AF11" s="14">
        <v>26.17</v>
      </c>
      <c r="AG11" s="14">
        <f>40-AF11</f>
        <v>13.829999999999998</v>
      </c>
      <c r="AH11" s="14"/>
      <c r="AI11" s="14">
        <v>0</v>
      </c>
      <c r="AJ11" s="14">
        <v>0</v>
      </c>
      <c r="AK11" s="14">
        <v>0</v>
      </c>
    </row>
    <row r="12" spans="1:38" x14ac:dyDescent="0.25">
      <c r="A12" s="16" t="s">
        <v>122</v>
      </c>
      <c r="B12" s="16" t="s">
        <v>64</v>
      </c>
      <c r="C12" s="14">
        <v>1</v>
      </c>
      <c r="D12" s="14" t="s">
        <v>14</v>
      </c>
      <c r="E12" s="14" t="s">
        <v>268</v>
      </c>
      <c r="F12" s="14" t="s">
        <v>49</v>
      </c>
      <c r="G12" s="14"/>
      <c r="H12" s="15">
        <v>43421</v>
      </c>
      <c r="I12" s="14">
        <v>12</v>
      </c>
      <c r="J12" s="25">
        <v>5</v>
      </c>
      <c r="K12" s="25">
        <v>5.5</v>
      </c>
      <c r="L12" s="14">
        <v>28.49</v>
      </c>
      <c r="M12" s="14"/>
      <c r="N12" s="14"/>
      <c r="O12" s="14">
        <v>11.510000000000002</v>
      </c>
      <c r="P12" s="14">
        <v>29.85</v>
      </c>
      <c r="Q12" s="14">
        <v>10.149999999999999</v>
      </c>
      <c r="R12" s="14">
        <v>30.04</v>
      </c>
      <c r="S12" s="14">
        <v>9.9600000000000009</v>
      </c>
      <c r="T12" s="14"/>
      <c r="U12" s="14"/>
      <c r="V12" s="14"/>
      <c r="W12" s="14">
        <v>0</v>
      </c>
      <c r="X12" s="14"/>
      <c r="Y12" s="14"/>
      <c r="Z12" s="14"/>
      <c r="AA12" s="14">
        <v>0</v>
      </c>
      <c r="AB12" s="14">
        <v>32.57</v>
      </c>
      <c r="AC12" s="14"/>
      <c r="AD12" s="14"/>
      <c r="AE12" s="14">
        <v>7.43</v>
      </c>
      <c r="AF12" s="14">
        <v>27.5</v>
      </c>
      <c r="AG12" s="14">
        <f t="shared" si="0"/>
        <v>12.5</v>
      </c>
      <c r="AH12" s="14"/>
      <c r="AI12" s="14">
        <v>33.700000000000003</v>
      </c>
      <c r="AJ12" s="14">
        <v>0</v>
      </c>
      <c r="AK12" s="14">
        <v>0</v>
      </c>
    </row>
    <row r="13" spans="1:38" x14ac:dyDescent="0.25">
      <c r="A13" s="16" t="s">
        <v>96</v>
      </c>
      <c r="B13" s="16" t="s">
        <v>18</v>
      </c>
      <c r="C13" s="14">
        <v>3</v>
      </c>
      <c r="D13" s="14" t="s">
        <v>82</v>
      </c>
      <c r="E13" s="14" t="s">
        <v>20</v>
      </c>
      <c r="F13" s="14" t="s">
        <v>48</v>
      </c>
      <c r="G13" s="14" t="s">
        <v>20</v>
      </c>
      <c r="H13" s="15">
        <v>43370</v>
      </c>
      <c r="I13" s="14">
        <v>1</v>
      </c>
      <c r="J13" s="25">
        <v>5.3</v>
      </c>
      <c r="K13" s="25">
        <v>4.9000000000000004</v>
      </c>
      <c r="L13" s="14"/>
      <c r="M13" s="14"/>
      <c r="N13" s="14"/>
      <c r="O13" s="14">
        <v>0</v>
      </c>
      <c r="Q13" s="14">
        <v>0</v>
      </c>
      <c r="S13" s="14">
        <v>0</v>
      </c>
      <c r="T13" s="14"/>
      <c r="U13" s="14"/>
      <c r="V13" s="14"/>
      <c r="W13" s="14">
        <v>0</v>
      </c>
      <c r="X13" s="14"/>
      <c r="Y13" s="14"/>
      <c r="Z13" s="14"/>
      <c r="AA13" s="14">
        <v>0</v>
      </c>
      <c r="AB13" s="14"/>
      <c r="AC13" s="14"/>
      <c r="AD13" s="14"/>
      <c r="AE13" s="14">
        <v>0</v>
      </c>
      <c r="AG13" s="14">
        <v>0</v>
      </c>
      <c r="AH13" s="14"/>
      <c r="AI13" s="14">
        <v>0</v>
      </c>
      <c r="AJ13" s="14">
        <v>0</v>
      </c>
      <c r="AK13" s="14">
        <v>0</v>
      </c>
    </row>
    <row r="14" spans="1:38" x14ac:dyDescent="0.25">
      <c r="A14" s="16" t="s">
        <v>97</v>
      </c>
      <c r="B14" s="16" t="s">
        <v>18</v>
      </c>
      <c r="C14" s="14">
        <v>3</v>
      </c>
      <c r="D14" s="14" t="s">
        <v>82</v>
      </c>
      <c r="E14" s="14" t="s">
        <v>20</v>
      </c>
      <c r="F14" s="14" t="s">
        <v>48</v>
      </c>
      <c r="G14" s="14" t="s">
        <v>20</v>
      </c>
      <c r="H14" s="15">
        <v>43376</v>
      </c>
      <c r="I14" s="14">
        <v>2</v>
      </c>
      <c r="J14" s="25">
        <v>5.0999999999999996</v>
      </c>
      <c r="K14" s="25">
        <v>5.3</v>
      </c>
      <c r="L14" s="14"/>
      <c r="M14" s="14"/>
      <c r="N14" s="14"/>
      <c r="O14" s="14">
        <v>0</v>
      </c>
      <c r="Q14" s="14">
        <v>0</v>
      </c>
      <c r="S14" s="14">
        <v>0</v>
      </c>
      <c r="T14" s="14"/>
      <c r="U14" s="14"/>
      <c r="V14" s="14"/>
      <c r="W14" s="14">
        <v>0</v>
      </c>
      <c r="X14" s="14"/>
      <c r="Y14" s="14"/>
      <c r="Z14" s="14"/>
      <c r="AA14" s="14">
        <v>0</v>
      </c>
      <c r="AB14" s="14">
        <v>30.47</v>
      </c>
      <c r="AC14" s="14"/>
      <c r="AD14" s="14"/>
      <c r="AE14" s="14">
        <v>9.5300000000000011</v>
      </c>
      <c r="AG14" s="14">
        <v>0</v>
      </c>
      <c r="AH14" s="14"/>
      <c r="AI14" s="14">
        <v>0</v>
      </c>
      <c r="AJ14" s="14">
        <v>0</v>
      </c>
      <c r="AK14" s="14">
        <v>0</v>
      </c>
    </row>
    <row r="15" spans="1:38" x14ac:dyDescent="0.25">
      <c r="A15" s="16" t="s">
        <v>98</v>
      </c>
      <c r="B15" s="16" t="s">
        <v>18</v>
      </c>
      <c r="C15" s="14">
        <v>3</v>
      </c>
      <c r="D15" s="14" t="s">
        <v>82</v>
      </c>
      <c r="E15" s="14" t="s">
        <v>20</v>
      </c>
      <c r="F15" s="14" t="s">
        <v>48</v>
      </c>
      <c r="G15" s="14" t="s">
        <v>20</v>
      </c>
      <c r="H15" s="15">
        <v>43381</v>
      </c>
      <c r="I15" s="14">
        <v>3</v>
      </c>
      <c r="J15" s="25">
        <v>5.5</v>
      </c>
      <c r="K15" s="25">
        <v>4.8</v>
      </c>
      <c r="L15" s="14">
        <v>36.31</v>
      </c>
      <c r="M15" s="14"/>
      <c r="N15" s="14"/>
      <c r="O15" s="14">
        <v>3.6899999999999977</v>
      </c>
      <c r="Q15" s="14">
        <v>0</v>
      </c>
      <c r="R15" s="14">
        <v>34.42</v>
      </c>
      <c r="S15" s="14">
        <v>5.5799999999999983</v>
      </c>
      <c r="T15" s="14"/>
      <c r="U15" s="14"/>
      <c r="V15" s="14"/>
      <c r="W15" s="14">
        <v>0</v>
      </c>
      <c r="X15" s="14"/>
      <c r="Y15" s="14"/>
      <c r="Z15" s="14"/>
      <c r="AA15" s="14">
        <v>0</v>
      </c>
      <c r="AB15" s="14">
        <v>32.08</v>
      </c>
      <c r="AC15" s="14"/>
      <c r="AD15" s="14"/>
      <c r="AE15" s="14">
        <v>7.9200000000000017</v>
      </c>
      <c r="AG15" s="14">
        <v>0</v>
      </c>
      <c r="AH15" s="14"/>
      <c r="AI15" s="14">
        <v>0</v>
      </c>
      <c r="AJ15" s="14">
        <v>0</v>
      </c>
      <c r="AK15" s="14">
        <v>0</v>
      </c>
    </row>
    <row r="16" spans="1:38" x14ac:dyDescent="0.25">
      <c r="A16" s="16" t="s">
        <v>99</v>
      </c>
      <c r="B16" s="16" t="s">
        <v>18</v>
      </c>
      <c r="C16" s="14">
        <v>3</v>
      </c>
      <c r="D16" s="14" t="s">
        <v>82</v>
      </c>
      <c r="E16" s="14" t="s">
        <v>20</v>
      </c>
      <c r="F16" s="14" t="s">
        <v>48</v>
      </c>
      <c r="G16" s="14" t="s">
        <v>20</v>
      </c>
      <c r="H16" s="15">
        <v>43385</v>
      </c>
      <c r="I16" s="14">
        <v>3.5</v>
      </c>
      <c r="J16" s="25">
        <v>5.5</v>
      </c>
      <c r="K16" s="25">
        <v>5.4</v>
      </c>
      <c r="L16" s="14"/>
      <c r="M16" s="14"/>
      <c r="N16" s="14"/>
      <c r="O16" s="14">
        <v>0</v>
      </c>
      <c r="Q16" s="14">
        <v>0</v>
      </c>
      <c r="R16" s="14">
        <v>35.32</v>
      </c>
      <c r="S16" s="14">
        <v>4.68</v>
      </c>
      <c r="T16" s="14"/>
      <c r="U16" s="14"/>
      <c r="V16" s="14"/>
      <c r="W16" s="14">
        <v>0</v>
      </c>
      <c r="X16" s="14"/>
      <c r="Y16" s="14"/>
      <c r="Z16" s="14"/>
      <c r="AA16" s="14">
        <v>0</v>
      </c>
      <c r="AB16" s="14">
        <v>32.770000000000003</v>
      </c>
      <c r="AC16" s="14"/>
      <c r="AD16" s="14"/>
      <c r="AE16" s="14">
        <v>7.2299999999999969</v>
      </c>
      <c r="AG16" s="14">
        <v>0</v>
      </c>
      <c r="AH16" s="14"/>
      <c r="AI16" s="14">
        <v>31.46</v>
      </c>
      <c r="AJ16" s="14">
        <v>0</v>
      </c>
      <c r="AK16" s="14">
        <v>36.18</v>
      </c>
    </row>
    <row r="17" spans="1:37" x14ac:dyDescent="0.25">
      <c r="A17" s="16" t="s">
        <v>100</v>
      </c>
      <c r="B17" s="16" t="s">
        <v>18</v>
      </c>
      <c r="C17" s="14">
        <v>3</v>
      </c>
      <c r="D17" s="14" t="s">
        <v>82</v>
      </c>
      <c r="E17" s="14" t="s">
        <v>20</v>
      </c>
      <c r="F17" s="14" t="s">
        <v>48</v>
      </c>
      <c r="G17" s="14" t="s">
        <v>20</v>
      </c>
      <c r="H17" s="15">
        <v>43392</v>
      </c>
      <c r="I17" s="14">
        <v>4</v>
      </c>
      <c r="J17" s="25">
        <v>4.8</v>
      </c>
      <c r="K17" s="25">
        <v>5.2</v>
      </c>
      <c r="L17" s="14"/>
      <c r="M17" s="14"/>
      <c r="N17" s="14"/>
      <c r="O17" s="14">
        <v>0</v>
      </c>
      <c r="Q17" s="14">
        <v>0</v>
      </c>
      <c r="R17" s="14">
        <v>28.05</v>
      </c>
      <c r="S17" s="14">
        <v>11.95</v>
      </c>
      <c r="T17" s="14"/>
      <c r="U17" s="14"/>
      <c r="V17" s="14"/>
      <c r="W17" s="14">
        <v>0</v>
      </c>
      <c r="X17" s="14"/>
      <c r="Y17" s="14"/>
      <c r="Z17" s="14"/>
      <c r="AA17" s="14">
        <v>0</v>
      </c>
      <c r="AB17" s="14">
        <v>31.91</v>
      </c>
      <c r="AC17" s="14"/>
      <c r="AD17" s="14"/>
      <c r="AE17" s="14">
        <v>8.09</v>
      </c>
      <c r="AG17" s="14">
        <v>0</v>
      </c>
      <c r="AH17" s="14"/>
      <c r="AI17" s="14">
        <v>32.86</v>
      </c>
      <c r="AJ17" s="14">
        <v>0</v>
      </c>
      <c r="AK17" s="14">
        <v>34.880000000000003</v>
      </c>
    </row>
    <row r="18" spans="1:37" x14ac:dyDescent="0.25">
      <c r="A18" s="16" t="s">
        <v>101</v>
      </c>
      <c r="B18" s="16" t="s">
        <v>18</v>
      </c>
      <c r="C18" s="14">
        <v>3</v>
      </c>
      <c r="D18" s="14" t="s">
        <v>82</v>
      </c>
      <c r="E18" s="14" t="s">
        <v>26</v>
      </c>
      <c r="F18" s="14" t="s">
        <v>48</v>
      </c>
      <c r="G18" s="14" t="s">
        <v>26</v>
      </c>
      <c r="H18" s="15">
        <v>43398</v>
      </c>
      <c r="I18" s="14">
        <v>5</v>
      </c>
      <c r="J18" s="25">
        <v>5.2</v>
      </c>
      <c r="K18" s="25">
        <v>5.0999999999999996</v>
      </c>
      <c r="L18" s="14">
        <v>35.74</v>
      </c>
      <c r="M18" s="14"/>
      <c r="N18" s="14"/>
      <c r="O18" s="14">
        <v>4.259999999999998</v>
      </c>
      <c r="Q18" s="14">
        <v>0</v>
      </c>
      <c r="R18" s="14">
        <v>27.5</v>
      </c>
      <c r="S18" s="14">
        <v>12.5</v>
      </c>
      <c r="T18" s="14"/>
      <c r="U18" s="14"/>
      <c r="V18" s="14"/>
      <c r="W18" s="14">
        <v>0</v>
      </c>
      <c r="X18" s="14"/>
      <c r="Y18" s="14"/>
      <c r="Z18" s="14"/>
      <c r="AA18" s="14">
        <v>0</v>
      </c>
      <c r="AB18" s="14"/>
      <c r="AC18" s="14"/>
      <c r="AD18" s="14"/>
      <c r="AE18" s="14">
        <v>0</v>
      </c>
      <c r="AG18" s="14">
        <v>0</v>
      </c>
      <c r="AH18" s="14"/>
    </row>
    <row r="19" spans="1:37" x14ac:dyDescent="0.25">
      <c r="A19" s="16" t="s">
        <v>102</v>
      </c>
      <c r="B19" s="16" t="s">
        <v>18</v>
      </c>
      <c r="C19" s="14">
        <v>3</v>
      </c>
      <c r="D19" s="14" t="s">
        <v>82</v>
      </c>
      <c r="E19" s="14" t="s">
        <v>26</v>
      </c>
      <c r="F19" s="14" t="s">
        <v>48</v>
      </c>
      <c r="G19" s="14" t="s">
        <v>26</v>
      </c>
      <c r="H19" s="15">
        <v>43419</v>
      </c>
      <c r="I19" s="14">
        <v>8</v>
      </c>
      <c r="J19" s="25">
        <v>5.5</v>
      </c>
      <c r="K19" s="25">
        <v>5.3</v>
      </c>
      <c r="L19" s="14"/>
      <c r="M19" s="14"/>
      <c r="N19" s="14"/>
      <c r="O19" s="14">
        <v>0</v>
      </c>
      <c r="Q19" s="14">
        <v>0</v>
      </c>
      <c r="S19" s="14">
        <v>0</v>
      </c>
      <c r="T19" s="14">
        <v>33.17</v>
      </c>
      <c r="U19" s="14"/>
      <c r="V19" s="14"/>
      <c r="W19" s="14">
        <v>6.8299999999999983</v>
      </c>
      <c r="X19" s="14">
        <v>35.270000000000003</v>
      </c>
      <c r="Y19" s="14"/>
      <c r="Z19" s="14"/>
      <c r="AA19" s="14">
        <v>4.7299999999999969</v>
      </c>
      <c r="AB19" s="14"/>
      <c r="AC19" s="14"/>
      <c r="AD19" s="14"/>
      <c r="AE19" s="14">
        <v>0</v>
      </c>
      <c r="AF19" s="14">
        <v>29.03</v>
      </c>
      <c r="AG19" s="14">
        <f>40-AF19</f>
        <v>10.969999999999999</v>
      </c>
      <c r="AH19" s="14"/>
    </row>
    <row r="20" spans="1:37" x14ac:dyDescent="0.25">
      <c r="A20" s="16" t="s">
        <v>103</v>
      </c>
      <c r="B20" s="16" t="s">
        <v>18</v>
      </c>
      <c r="C20" s="14">
        <v>3</v>
      </c>
      <c r="D20" s="14" t="s">
        <v>82</v>
      </c>
      <c r="E20" s="14" t="s">
        <v>26</v>
      </c>
      <c r="F20" s="14" t="s">
        <v>48</v>
      </c>
      <c r="G20" s="14" t="s">
        <v>26</v>
      </c>
      <c r="H20" s="15">
        <v>43427</v>
      </c>
      <c r="I20" s="14">
        <v>9</v>
      </c>
      <c r="J20" s="25">
        <v>5.4</v>
      </c>
      <c r="K20" s="25">
        <v>5.4</v>
      </c>
      <c r="L20" s="14">
        <v>32.74</v>
      </c>
      <c r="M20" s="14"/>
      <c r="N20" s="14"/>
      <c r="O20" s="14">
        <v>7.259999999999998</v>
      </c>
      <c r="Q20" s="14">
        <v>0</v>
      </c>
      <c r="S20" s="14">
        <v>0</v>
      </c>
      <c r="T20" s="14"/>
      <c r="U20" s="15">
        <v>43592</v>
      </c>
      <c r="V20" s="14" t="s">
        <v>329</v>
      </c>
      <c r="W20" s="14">
        <v>0</v>
      </c>
      <c r="X20" s="14"/>
      <c r="Y20" s="15">
        <v>43592</v>
      </c>
      <c r="Z20" s="14" t="s">
        <v>329</v>
      </c>
      <c r="AA20" s="14">
        <v>0</v>
      </c>
      <c r="AB20" s="14"/>
      <c r="AC20" s="14"/>
      <c r="AD20" s="14"/>
      <c r="AE20" s="14">
        <v>0</v>
      </c>
      <c r="AF20" s="14">
        <v>29.85</v>
      </c>
      <c r="AG20" s="14">
        <f>40-AF20</f>
        <v>10.149999999999999</v>
      </c>
      <c r="AH20" s="14"/>
    </row>
    <row r="21" spans="1:37" x14ac:dyDescent="0.25">
      <c r="A21" s="16" t="s">
        <v>104</v>
      </c>
      <c r="B21" s="16" t="s">
        <v>18</v>
      </c>
      <c r="C21" s="14">
        <v>3</v>
      </c>
      <c r="D21" s="14" t="s">
        <v>82</v>
      </c>
      <c r="E21" s="14" t="s">
        <v>26</v>
      </c>
      <c r="F21" s="14" t="s">
        <v>48</v>
      </c>
      <c r="G21" s="14" t="s">
        <v>26</v>
      </c>
      <c r="H21" s="15">
        <v>43434</v>
      </c>
      <c r="I21" s="14">
        <v>10</v>
      </c>
      <c r="J21" s="25">
        <v>5.3</v>
      </c>
      <c r="K21" s="25">
        <v>5.4</v>
      </c>
      <c r="L21" s="14">
        <v>33.65</v>
      </c>
      <c r="M21" s="14"/>
      <c r="N21" s="14"/>
      <c r="O21" s="14">
        <v>6.3500000000000014</v>
      </c>
      <c r="Q21" s="14">
        <v>0</v>
      </c>
      <c r="R21" s="14">
        <v>35.5</v>
      </c>
      <c r="S21" s="14">
        <v>4.5</v>
      </c>
      <c r="T21" s="14">
        <v>32.229999999999997</v>
      </c>
      <c r="U21" s="14"/>
      <c r="V21" s="14"/>
      <c r="W21" s="14">
        <v>7.7700000000000031</v>
      </c>
      <c r="X21" s="14">
        <v>37.58</v>
      </c>
      <c r="Y21" s="14"/>
      <c r="Z21" s="14"/>
      <c r="AA21" s="14">
        <v>2.4200000000000017</v>
      </c>
      <c r="AB21" s="14"/>
      <c r="AC21" s="14"/>
      <c r="AD21" s="14"/>
      <c r="AE21" s="14">
        <v>0</v>
      </c>
      <c r="AF21" s="14">
        <v>32.130000000000003</v>
      </c>
      <c r="AG21" s="14">
        <f t="shared" ref="AG21:AG32" si="1">40-AF21</f>
        <v>7.8699999999999974</v>
      </c>
      <c r="AH21" s="14"/>
    </row>
    <row r="22" spans="1:37" x14ac:dyDescent="0.25">
      <c r="A22" s="16" t="s">
        <v>105</v>
      </c>
      <c r="B22" s="16" t="s">
        <v>18</v>
      </c>
      <c r="C22" s="14">
        <v>3</v>
      </c>
      <c r="D22" s="14" t="s">
        <v>82</v>
      </c>
      <c r="E22" s="14" t="s">
        <v>26</v>
      </c>
      <c r="F22" s="14" t="s">
        <v>48</v>
      </c>
      <c r="G22" s="14" t="s">
        <v>26</v>
      </c>
      <c r="H22" s="15">
        <v>43442</v>
      </c>
      <c r="I22" s="14">
        <v>11</v>
      </c>
      <c r="J22" s="25">
        <v>4.9000000000000004</v>
      </c>
      <c r="K22" s="25">
        <v>4.9000000000000004</v>
      </c>
      <c r="L22" s="14">
        <v>34.43</v>
      </c>
      <c r="M22" s="14"/>
      <c r="N22" s="14"/>
      <c r="O22" s="14">
        <v>5.57</v>
      </c>
      <c r="Q22" s="14">
        <v>0</v>
      </c>
      <c r="R22" s="14">
        <v>37.61</v>
      </c>
      <c r="S22" s="14">
        <v>2.3900000000000006</v>
      </c>
      <c r="T22" s="14"/>
      <c r="U22" s="15">
        <v>43592</v>
      </c>
      <c r="V22" s="14" t="s">
        <v>329</v>
      </c>
      <c r="W22" s="14">
        <v>0</v>
      </c>
      <c r="X22" s="14">
        <v>35.85</v>
      </c>
      <c r="Y22" s="15">
        <v>43592</v>
      </c>
      <c r="Z22" s="14" t="s">
        <v>329</v>
      </c>
      <c r="AA22" s="14">
        <v>4.1499999999999986</v>
      </c>
      <c r="AB22" s="26">
        <v>32.200000000000003</v>
      </c>
      <c r="AC22" s="26"/>
      <c r="AD22" s="26"/>
      <c r="AE22" s="26">
        <f>40-AB22</f>
        <v>7.7999999999999972</v>
      </c>
      <c r="AF22" s="14">
        <v>32.14</v>
      </c>
      <c r="AG22" s="14">
        <f t="shared" si="1"/>
        <v>7.8599999999999994</v>
      </c>
      <c r="AH22" s="14"/>
    </row>
    <row r="23" spans="1:37" x14ac:dyDescent="0.25">
      <c r="A23" s="16" t="s">
        <v>123</v>
      </c>
      <c r="B23" s="16" t="s">
        <v>65</v>
      </c>
      <c r="C23" s="14">
        <v>3</v>
      </c>
      <c r="D23" s="14" t="s">
        <v>82</v>
      </c>
      <c r="E23" s="14" t="s">
        <v>26</v>
      </c>
      <c r="F23" s="14" t="s">
        <v>48</v>
      </c>
      <c r="G23" s="14" t="s">
        <v>26</v>
      </c>
      <c r="H23" s="15">
        <v>43455</v>
      </c>
      <c r="I23" s="14">
        <v>13</v>
      </c>
      <c r="J23" s="25">
        <v>4.9000000000000004</v>
      </c>
      <c r="K23" s="25">
        <v>5.2</v>
      </c>
      <c r="L23" s="14">
        <v>33.51</v>
      </c>
      <c r="M23" s="14"/>
      <c r="N23" s="14"/>
      <c r="O23" s="14">
        <v>6.490000000000002</v>
      </c>
      <c r="Q23" s="14">
        <v>0</v>
      </c>
      <c r="R23" s="14">
        <v>30.43</v>
      </c>
      <c r="S23" s="14">
        <v>9.57</v>
      </c>
      <c r="T23" s="14">
        <v>33.270000000000003</v>
      </c>
      <c r="U23" s="14"/>
      <c r="V23" s="14"/>
      <c r="W23" s="14">
        <v>6.7299999999999969</v>
      </c>
      <c r="X23" s="14">
        <v>36.54</v>
      </c>
      <c r="Y23" s="14"/>
      <c r="Z23" s="14"/>
      <c r="AA23" s="14">
        <v>3.4600000000000009</v>
      </c>
      <c r="AB23" s="14"/>
      <c r="AC23" s="14"/>
      <c r="AD23" s="14"/>
      <c r="AE23" s="14">
        <v>0</v>
      </c>
      <c r="AF23" s="14">
        <v>30.39</v>
      </c>
      <c r="AG23" s="14">
        <f t="shared" si="1"/>
        <v>9.61</v>
      </c>
      <c r="AH23" s="14"/>
    </row>
    <row r="24" spans="1:37" x14ac:dyDescent="0.25">
      <c r="A24" s="16" t="s">
        <v>124</v>
      </c>
      <c r="B24" s="16" t="s">
        <v>65</v>
      </c>
      <c r="C24" s="14">
        <v>3</v>
      </c>
      <c r="D24" s="14" t="s">
        <v>82</v>
      </c>
      <c r="E24" s="14" t="s">
        <v>26</v>
      </c>
      <c r="F24" s="14" t="s">
        <v>48</v>
      </c>
      <c r="G24" s="14" t="s">
        <v>26</v>
      </c>
      <c r="H24" s="15">
        <v>43462</v>
      </c>
      <c r="I24" s="14">
        <v>14</v>
      </c>
      <c r="J24" s="25">
        <v>5.3</v>
      </c>
      <c r="K24" s="25">
        <v>5.2</v>
      </c>
      <c r="L24" s="14"/>
      <c r="M24" s="14"/>
      <c r="N24" s="14"/>
      <c r="O24" s="14">
        <v>0</v>
      </c>
      <c r="Q24" s="14">
        <v>0</v>
      </c>
      <c r="R24" s="14">
        <v>34.950000000000003</v>
      </c>
      <c r="S24" s="14">
        <v>5.0499999999999972</v>
      </c>
      <c r="T24" s="14">
        <v>31.37</v>
      </c>
      <c r="U24" s="14"/>
      <c r="V24" s="14"/>
      <c r="W24" s="14">
        <v>8.629999999999999</v>
      </c>
      <c r="X24" s="14">
        <v>35.119999999999997</v>
      </c>
      <c r="Y24" s="14"/>
      <c r="Z24" s="14"/>
      <c r="AA24" s="14">
        <v>4.8800000000000026</v>
      </c>
      <c r="AB24" s="14"/>
      <c r="AC24" s="14"/>
      <c r="AD24" s="14"/>
      <c r="AE24" s="14">
        <v>0</v>
      </c>
      <c r="AF24" s="14">
        <v>28.42</v>
      </c>
      <c r="AG24" s="14">
        <f t="shared" si="1"/>
        <v>11.579999999999998</v>
      </c>
      <c r="AH24" s="14"/>
    </row>
    <row r="25" spans="1:37" x14ac:dyDescent="0.25">
      <c r="A25" s="16" t="s">
        <v>125</v>
      </c>
      <c r="B25" s="16" t="s">
        <v>65</v>
      </c>
      <c r="C25" s="14">
        <v>3</v>
      </c>
      <c r="D25" s="14" t="s">
        <v>82</v>
      </c>
      <c r="E25" s="14" t="s">
        <v>26</v>
      </c>
      <c r="F25" s="14" t="s">
        <v>48</v>
      </c>
      <c r="G25" s="14" t="s">
        <v>26</v>
      </c>
      <c r="H25" s="15">
        <v>43469</v>
      </c>
      <c r="I25" s="14">
        <v>15</v>
      </c>
      <c r="J25" s="25">
        <v>5.3</v>
      </c>
      <c r="K25" s="25">
        <v>5.0999999999999996</v>
      </c>
      <c r="L25" s="14">
        <v>35.630000000000003</v>
      </c>
      <c r="M25" s="14"/>
      <c r="N25" s="14"/>
      <c r="O25" s="14">
        <v>4.3699999999999974</v>
      </c>
      <c r="Q25" s="14">
        <v>0</v>
      </c>
      <c r="S25" s="14">
        <v>0</v>
      </c>
      <c r="T25" s="14">
        <v>28.27</v>
      </c>
      <c r="U25" s="14"/>
      <c r="V25" s="14"/>
      <c r="W25" s="14">
        <v>11.73</v>
      </c>
      <c r="X25" s="14">
        <v>30.9</v>
      </c>
      <c r="Y25" s="14"/>
      <c r="Z25" s="14"/>
      <c r="AA25" s="14">
        <v>9.1000000000000014</v>
      </c>
      <c r="AB25" s="14"/>
      <c r="AC25" s="14"/>
      <c r="AD25" s="14"/>
      <c r="AE25" s="14">
        <v>0</v>
      </c>
      <c r="AF25" s="14">
        <v>29.81</v>
      </c>
      <c r="AG25" s="14">
        <f t="shared" si="1"/>
        <v>10.190000000000001</v>
      </c>
      <c r="AH25" s="14"/>
    </row>
    <row r="26" spans="1:37" x14ac:dyDescent="0.25">
      <c r="A26" s="16" t="s">
        <v>129</v>
      </c>
      <c r="B26" s="16" t="s">
        <v>77</v>
      </c>
      <c r="C26" s="14">
        <v>3</v>
      </c>
      <c r="D26" s="14" t="s">
        <v>82</v>
      </c>
      <c r="E26" s="14" t="s">
        <v>26</v>
      </c>
      <c r="F26" s="14" t="s">
        <v>48</v>
      </c>
      <c r="G26" s="14" t="s">
        <v>26</v>
      </c>
      <c r="H26" s="15">
        <v>43476</v>
      </c>
      <c r="I26" s="14">
        <v>16</v>
      </c>
      <c r="J26" s="14">
        <v>5</v>
      </c>
      <c r="K26" s="14">
        <v>4.9000000000000004</v>
      </c>
      <c r="L26" s="14"/>
      <c r="M26" s="14"/>
      <c r="N26" s="14"/>
      <c r="O26" s="14">
        <v>0</v>
      </c>
      <c r="Q26" s="14">
        <v>0</v>
      </c>
      <c r="R26" s="14">
        <v>27.11</v>
      </c>
      <c r="S26" s="14">
        <v>12.89</v>
      </c>
      <c r="T26" s="14">
        <v>27.95</v>
      </c>
      <c r="U26" s="14"/>
      <c r="V26" s="14"/>
      <c r="W26" s="14">
        <v>12.05</v>
      </c>
      <c r="X26" s="14">
        <v>30.63</v>
      </c>
      <c r="Y26" s="14"/>
      <c r="Z26" s="14"/>
      <c r="AA26" s="14">
        <v>9.370000000000001</v>
      </c>
      <c r="AB26" s="14"/>
      <c r="AC26" s="14"/>
      <c r="AD26" s="14"/>
      <c r="AE26" s="14">
        <v>0</v>
      </c>
      <c r="AF26" s="14">
        <v>30.77</v>
      </c>
      <c r="AG26" s="14">
        <f t="shared" si="1"/>
        <v>9.23</v>
      </c>
      <c r="AH26" s="14"/>
    </row>
    <row r="27" spans="1:37" x14ac:dyDescent="0.25">
      <c r="A27" s="14" t="s">
        <v>242</v>
      </c>
      <c r="B27" s="14" t="s">
        <v>77</v>
      </c>
      <c r="C27" s="14">
        <v>3</v>
      </c>
      <c r="D27" s="14" t="s">
        <v>82</v>
      </c>
      <c r="E27" s="14" t="s">
        <v>26</v>
      </c>
      <c r="F27" s="14" t="s">
        <v>48</v>
      </c>
      <c r="G27" s="14" t="s">
        <v>26</v>
      </c>
      <c r="H27" s="15">
        <v>43483</v>
      </c>
      <c r="I27" s="14">
        <v>17</v>
      </c>
      <c r="J27" s="14">
        <v>5.0999999999999996</v>
      </c>
      <c r="K27" s="14">
        <v>5.6</v>
      </c>
      <c r="L27" s="14"/>
      <c r="M27" s="14"/>
      <c r="N27" s="14"/>
      <c r="O27" s="14">
        <v>0</v>
      </c>
      <c r="P27" s="14">
        <v>0</v>
      </c>
      <c r="Q27" s="14">
        <v>0</v>
      </c>
      <c r="R27" s="14">
        <v>28.92</v>
      </c>
      <c r="S27" s="14">
        <f>40-R27</f>
        <v>11.079999999999998</v>
      </c>
      <c r="T27" s="14">
        <v>28.81</v>
      </c>
      <c r="U27" s="14"/>
      <c r="V27" s="14"/>
      <c r="W27" s="14">
        <f>40-T27</f>
        <v>11.190000000000001</v>
      </c>
      <c r="X27" s="14">
        <v>30.03</v>
      </c>
      <c r="Y27" s="14"/>
      <c r="Z27" s="14"/>
      <c r="AA27" s="14">
        <f>40-X27</f>
        <v>9.9699999999999989</v>
      </c>
      <c r="AB27" s="14">
        <v>26.66</v>
      </c>
      <c r="AC27" s="14"/>
      <c r="AD27" s="14"/>
      <c r="AE27" s="14">
        <f>40-AB27</f>
        <v>13.34</v>
      </c>
      <c r="AF27" s="14">
        <v>29.96</v>
      </c>
      <c r="AG27" s="14">
        <f t="shared" si="1"/>
        <v>10.039999999999999</v>
      </c>
      <c r="AH27" s="14"/>
    </row>
    <row r="28" spans="1:37" x14ac:dyDescent="0.25">
      <c r="A28" s="14" t="s">
        <v>243</v>
      </c>
      <c r="B28" s="14" t="s">
        <v>77</v>
      </c>
      <c r="C28" s="14">
        <v>3</v>
      </c>
      <c r="D28" s="14" t="s">
        <v>82</v>
      </c>
      <c r="E28" s="14" t="s">
        <v>26</v>
      </c>
      <c r="F28" s="14" t="s">
        <v>48</v>
      </c>
      <c r="G28" s="14" t="s">
        <v>26</v>
      </c>
      <c r="H28" s="15">
        <v>43490</v>
      </c>
      <c r="I28" s="14">
        <v>18</v>
      </c>
      <c r="J28" s="14">
        <v>5.3</v>
      </c>
      <c r="K28" s="14">
        <v>5.6</v>
      </c>
      <c r="L28" s="14"/>
      <c r="M28" s="14"/>
      <c r="N28" s="14"/>
      <c r="O28" s="14">
        <v>0</v>
      </c>
      <c r="P28" s="14">
        <v>0</v>
      </c>
      <c r="Q28" s="14">
        <v>0</v>
      </c>
      <c r="R28" s="14">
        <v>32.630000000000003</v>
      </c>
      <c r="S28" s="14">
        <f t="shared" ref="S28:S29" si="2">40-R28</f>
        <v>7.3699999999999974</v>
      </c>
      <c r="T28" s="14">
        <v>30.3</v>
      </c>
      <c r="U28" s="14"/>
      <c r="V28" s="14"/>
      <c r="W28" s="14">
        <f t="shared" ref="W28:W32" si="3">40-T28</f>
        <v>9.6999999999999993</v>
      </c>
      <c r="X28" s="14">
        <v>30.31</v>
      </c>
      <c r="Y28" s="14"/>
      <c r="Z28" s="14"/>
      <c r="AA28" s="14">
        <f>40-X28</f>
        <v>9.6900000000000013</v>
      </c>
      <c r="AB28" s="14">
        <v>38.22</v>
      </c>
      <c r="AC28" s="14"/>
      <c r="AD28" s="14"/>
      <c r="AE28" s="14">
        <f>40-AB28</f>
        <v>1.7800000000000011</v>
      </c>
      <c r="AF28" s="14">
        <v>30.09</v>
      </c>
      <c r="AG28" s="14">
        <f t="shared" si="1"/>
        <v>9.91</v>
      </c>
      <c r="AH28" s="14"/>
    </row>
    <row r="29" spans="1:37" x14ac:dyDescent="0.25">
      <c r="A29" s="14" t="s">
        <v>244</v>
      </c>
      <c r="B29" s="14" t="s">
        <v>72</v>
      </c>
      <c r="C29" s="14">
        <v>3</v>
      </c>
      <c r="D29" s="14" t="s">
        <v>82</v>
      </c>
      <c r="E29" s="14" t="s">
        <v>26</v>
      </c>
      <c r="F29" s="14" t="s">
        <v>48</v>
      </c>
      <c r="G29" s="14" t="s">
        <v>26</v>
      </c>
      <c r="H29" s="15">
        <v>43497</v>
      </c>
      <c r="I29" s="14">
        <v>19</v>
      </c>
      <c r="J29" s="14">
        <v>5.2</v>
      </c>
      <c r="K29" s="14">
        <v>5.5</v>
      </c>
      <c r="L29" s="14"/>
      <c r="M29" s="14"/>
      <c r="N29" s="14"/>
      <c r="O29" s="14">
        <v>0</v>
      </c>
      <c r="P29" s="14">
        <v>0</v>
      </c>
      <c r="Q29" s="14">
        <v>0</v>
      </c>
      <c r="R29" s="14">
        <v>26.16</v>
      </c>
      <c r="S29" s="14">
        <f t="shared" si="2"/>
        <v>13.84</v>
      </c>
      <c r="T29" s="14">
        <v>31.19</v>
      </c>
      <c r="U29" s="14"/>
      <c r="V29" s="14"/>
      <c r="W29" s="14">
        <f t="shared" si="3"/>
        <v>8.8099999999999987</v>
      </c>
      <c r="X29" s="14">
        <v>31.61</v>
      </c>
      <c r="Y29" s="14"/>
      <c r="Z29" s="14"/>
      <c r="AA29" s="14">
        <v>0</v>
      </c>
      <c r="AB29" s="14"/>
      <c r="AC29" s="14"/>
      <c r="AD29" s="14"/>
      <c r="AE29" s="14">
        <v>0</v>
      </c>
      <c r="AF29" s="14">
        <v>30.09</v>
      </c>
      <c r="AG29" s="14">
        <f t="shared" si="1"/>
        <v>9.91</v>
      </c>
      <c r="AH29" s="14"/>
    </row>
    <row r="30" spans="1:37" x14ac:dyDescent="0.25">
      <c r="A30" s="14" t="s">
        <v>245</v>
      </c>
      <c r="B30" s="14" t="s">
        <v>72</v>
      </c>
      <c r="C30" s="14">
        <v>3</v>
      </c>
      <c r="D30" s="14" t="s">
        <v>82</v>
      </c>
      <c r="E30" s="14" t="s">
        <v>26</v>
      </c>
      <c r="F30" s="14" t="s">
        <v>48</v>
      </c>
      <c r="G30" s="14" t="s">
        <v>26</v>
      </c>
      <c r="H30" s="15">
        <v>43504</v>
      </c>
      <c r="I30" s="14">
        <v>20</v>
      </c>
      <c r="J30" s="14">
        <v>5.6</v>
      </c>
      <c r="K30" s="14">
        <v>5.6</v>
      </c>
      <c r="L30" s="14"/>
      <c r="M30" s="14"/>
      <c r="N30" s="14"/>
      <c r="O30" s="14">
        <v>0</v>
      </c>
      <c r="P30" s="14">
        <v>0</v>
      </c>
      <c r="Q30" s="14">
        <v>0</v>
      </c>
      <c r="S30" s="14">
        <v>0</v>
      </c>
      <c r="T30" s="14">
        <v>32.79</v>
      </c>
      <c r="U30" s="14"/>
      <c r="V30" s="14"/>
      <c r="W30" s="14">
        <f t="shared" si="3"/>
        <v>7.2100000000000009</v>
      </c>
      <c r="X30" s="14"/>
      <c r="Y30" s="14"/>
      <c r="Z30" s="14"/>
      <c r="AA30" s="14">
        <v>0</v>
      </c>
      <c r="AB30" s="14"/>
      <c r="AC30" s="14"/>
      <c r="AD30" s="14"/>
      <c r="AE30" s="14">
        <v>0</v>
      </c>
      <c r="AF30" s="14">
        <v>34.340000000000003</v>
      </c>
      <c r="AG30" s="14">
        <f t="shared" si="1"/>
        <v>5.6599999999999966</v>
      </c>
      <c r="AH30" s="14"/>
    </row>
    <row r="31" spans="1:37" x14ac:dyDescent="0.25">
      <c r="A31" s="14" t="s">
        <v>246</v>
      </c>
      <c r="B31" s="14" t="s">
        <v>72</v>
      </c>
      <c r="C31" s="14">
        <v>3</v>
      </c>
      <c r="D31" s="14" t="s">
        <v>82</v>
      </c>
      <c r="E31" s="14" t="s">
        <v>26</v>
      </c>
      <c r="F31" s="14" t="s">
        <v>48</v>
      </c>
      <c r="G31" s="14" t="s">
        <v>26</v>
      </c>
      <c r="H31" s="15">
        <v>43511</v>
      </c>
      <c r="I31" s="14">
        <v>21</v>
      </c>
      <c r="J31" s="14">
        <v>5.3</v>
      </c>
      <c r="K31" s="14">
        <v>5.6</v>
      </c>
      <c r="L31" s="14"/>
      <c r="M31" s="14"/>
      <c r="N31" s="14"/>
      <c r="O31" s="14">
        <v>0</v>
      </c>
      <c r="P31" s="14">
        <v>0</v>
      </c>
      <c r="Q31" s="14">
        <v>0</v>
      </c>
      <c r="S31" s="14">
        <v>0</v>
      </c>
      <c r="T31" s="14">
        <v>30.74</v>
      </c>
      <c r="U31" s="14"/>
      <c r="V31" s="14"/>
      <c r="W31" s="14">
        <f t="shared" si="3"/>
        <v>9.2600000000000016</v>
      </c>
      <c r="X31" s="14"/>
      <c r="Y31" s="14"/>
      <c r="Z31" s="14"/>
      <c r="AA31" s="14">
        <v>0</v>
      </c>
      <c r="AB31" s="14"/>
      <c r="AC31" s="14"/>
      <c r="AD31" s="14"/>
      <c r="AE31" s="14">
        <v>0</v>
      </c>
      <c r="AF31" s="14">
        <v>30.56</v>
      </c>
      <c r="AG31" s="14">
        <f t="shared" si="1"/>
        <v>9.4400000000000013</v>
      </c>
      <c r="AH31" s="14"/>
    </row>
    <row r="32" spans="1:37" x14ac:dyDescent="0.25">
      <c r="A32" s="14" t="s">
        <v>247</v>
      </c>
      <c r="B32" s="14" t="s">
        <v>72</v>
      </c>
      <c r="C32" s="14">
        <v>3</v>
      </c>
      <c r="D32" s="14" t="s">
        <v>82</v>
      </c>
      <c r="E32" s="14" t="s">
        <v>26</v>
      </c>
      <c r="F32" s="14" t="s">
        <v>48</v>
      </c>
      <c r="G32" s="14" t="s">
        <v>26</v>
      </c>
      <c r="H32" s="15">
        <v>43532</v>
      </c>
      <c r="I32" s="14">
        <v>24</v>
      </c>
      <c r="J32" s="14">
        <v>5.5</v>
      </c>
      <c r="K32" s="14">
        <v>5.2</v>
      </c>
      <c r="L32" s="14"/>
      <c r="M32" s="14"/>
      <c r="N32" s="14"/>
      <c r="O32" s="14">
        <v>0</v>
      </c>
      <c r="P32" s="14">
        <v>0</v>
      </c>
      <c r="Q32" s="14">
        <v>0</v>
      </c>
      <c r="S32" s="14">
        <v>0</v>
      </c>
      <c r="T32" s="14">
        <v>28.14</v>
      </c>
      <c r="U32" s="14"/>
      <c r="V32" s="14"/>
      <c r="W32" s="14">
        <f t="shared" si="3"/>
        <v>11.86</v>
      </c>
      <c r="X32" s="14"/>
      <c r="Y32" s="14"/>
      <c r="Z32" s="14"/>
      <c r="AA32" s="14">
        <v>0</v>
      </c>
      <c r="AB32" s="14"/>
      <c r="AC32" s="14"/>
      <c r="AD32" s="14"/>
      <c r="AE32" s="14">
        <v>0</v>
      </c>
      <c r="AF32" s="14">
        <v>33.31</v>
      </c>
      <c r="AG32" s="14">
        <f t="shared" si="1"/>
        <v>6.6899999999999977</v>
      </c>
      <c r="AH32" s="14"/>
    </row>
    <row r="33" spans="1:38" x14ac:dyDescent="0.25">
      <c r="A33" s="16" t="s">
        <v>106</v>
      </c>
      <c r="B33" s="16" t="s">
        <v>31</v>
      </c>
      <c r="C33" s="14">
        <v>2</v>
      </c>
      <c r="D33" s="14" t="s">
        <v>14</v>
      </c>
      <c r="E33" s="14" t="s">
        <v>217</v>
      </c>
      <c r="F33" s="14" t="s">
        <v>49</v>
      </c>
      <c r="G33" s="14">
        <v>2</v>
      </c>
      <c r="H33" s="15">
        <v>43431</v>
      </c>
      <c r="I33" s="14">
        <v>1</v>
      </c>
      <c r="J33" s="25" t="s">
        <v>233</v>
      </c>
      <c r="K33" s="25">
        <v>4.9000000000000004</v>
      </c>
      <c r="L33" s="14"/>
      <c r="M33" s="14"/>
      <c r="N33" s="14"/>
      <c r="O33" s="14">
        <v>0</v>
      </c>
      <c r="Q33" s="14">
        <v>0</v>
      </c>
      <c r="R33" s="14">
        <v>25.08</v>
      </c>
      <c r="S33" s="14">
        <v>14.920000000000002</v>
      </c>
      <c r="T33" s="14"/>
      <c r="U33" s="14"/>
      <c r="V33" s="14"/>
      <c r="W33" s="14">
        <v>0</v>
      </c>
      <c r="X33" s="14"/>
      <c r="Y33" s="14"/>
      <c r="Z33" s="14"/>
      <c r="AA33" s="14">
        <v>0</v>
      </c>
      <c r="AB33" s="14"/>
      <c r="AC33" s="14"/>
      <c r="AD33" s="14"/>
      <c r="AE33" s="14">
        <v>0</v>
      </c>
      <c r="AG33" s="14">
        <v>0</v>
      </c>
      <c r="AH33" s="14"/>
    </row>
    <row r="34" spans="1:38" x14ac:dyDescent="0.25">
      <c r="A34" s="16" t="s">
        <v>107</v>
      </c>
      <c r="B34" s="16" t="s">
        <v>31</v>
      </c>
      <c r="C34" s="14">
        <v>2</v>
      </c>
      <c r="D34" s="14" t="s">
        <v>14</v>
      </c>
      <c r="E34" s="14" t="s">
        <v>217</v>
      </c>
      <c r="F34" s="14" t="s">
        <v>49</v>
      </c>
      <c r="G34" s="14">
        <v>2</v>
      </c>
      <c r="H34" s="15">
        <v>43440</v>
      </c>
      <c r="I34" s="14">
        <v>2</v>
      </c>
      <c r="J34" s="25">
        <v>5.3</v>
      </c>
      <c r="K34" s="25">
        <v>4.9000000000000004</v>
      </c>
      <c r="L34" s="14"/>
      <c r="M34" s="14"/>
      <c r="N34" s="14"/>
      <c r="O34" s="14">
        <v>0</v>
      </c>
      <c r="Q34" s="14">
        <v>0</v>
      </c>
      <c r="R34" s="14">
        <v>29.01</v>
      </c>
      <c r="S34" s="14">
        <v>10.989999999999998</v>
      </c>
      <c r="T34" s="14"/>
      <c r="U34" s="14"/>
      <c r="V34" s="14"/>
      <c r="W34" s="14">
        <v>0</v>
      </c>
      <c r="X34" s="14"/>
      <c r="Y34" s="14"/>
      <c r="Z34" s="14"/>
      <c r="AA34" s="14">
        <v>0</v>
      </c>
      <c r="AB34" s="14"/>
      <c r="AC34" s="14"/>
      <c r="AD34" s="14"/>
      <c r="AE34" s="14">
        <v>0</v>
      </c>
      <c r="AG34" s="14">
        <v>0</v>
      </c>
      <c r="AH34" s="14"/>
    </row>
    <row r="35" spans="1:38" x14ac:dyDescent="0.25">
      <c r="A35" s="16" t="s">
        <v>108</v>
      </c>
      <c r="B35" s="16" t="s">
        <v>31</v>
      </c>
      <c r="C35" s="14">
        <v>2</v>
      </c>
      <c r="D35" s="14" t="s">
        <v>14</v>
      </c>
      <c r="E35" s="14" t="s">
        <v>217</v>
      </c>
      <c r="F35" s="14" t="s">
        <v>49</v>
      </c>
      <c r="G35" s="14">
        <v>2</v>
      </c>
      <c r="H35" s="15">
        <v>43448</v>
      </c>
      <c r="I35" s="14">
        <v>3</v>
      </c>
      <c r="J35" s="25">
        <v>5.3</v>
      </c>
      <c r="K35" s="25">
        <v>4.9000000000000004</v>
      </c>
      <c r="L35" s="14">
        <v>30.92</v>
      </c>
      <c r="M35" s="14"/>
      <c r="N35" s="14"/>
      <c r="O35" s="14">
        <v>9.0799999999999983</v>
      </c>
      <c r="Q35" s="14">
        <v>0</v>
      </c>
      <c r="R35" s="14">
        <v>24.29</v>
      </c>
      <c r="S35" s="14">
        <v>15.71</v>
      </c>
      <c r="T35" s="14"/>
      <c r="U35" s="14"/>
      <c r="V35" s="14"/>
      <c r="W35" s="14">
        <v>0</v>
      </c>
      <c r="X35" s="14"/>
      <c r="Y35" s="14"/>
      <c r="Z35" s="14"/>
      <c r="AA35" s="14">
        <v>0</v>
      </c>
      <c r="AB35" s="14">
        <v>30.27</v>
      </c>
      <c r="AC35" s="14"/>
      <c r="AD35" s="14"/>
      <c r="AE35" s="14">
        <v>9.73</v>
      </c>
      <c r="AG35" s="14">
        <v>0</v>
      </c>
      <c r="AH35" s="14"/>
      <c r="AI35" s="16"/>
    </row>
    <row r="36" spans="1:38" x14ac:dyDescent="0.25">
      <c r="A36" s="16" t="s">
        <v>109</v>
      </c>
      <c r="B36" s="16" t="s">
        <v>31</v>
      </c>
      <c r="C36" s="14">
        <v>2</v>
      </c>
      <c r="D36" s="14" t="s">
        <v>14</v>
      </c>
      <c r="E36" s="14" t="s">
        <v>217</v>
      </c>
      <c r="F36" s="14" t="s">
        <v>49</v>
      </c>
      <c r="G36" s="14">
        <v>2</v>
      </c>
      <c r="H36" s="15">
        <v>43461</v>
      </c>
      <c r="I36" s="14">
        <v>6</v>
      </c>
      <c r="J36" s="25">
        <v>5.3</v>
      </c>
      <c r="K36" s="25">
        <v>5.3</v>
      </c>
      <c r="L36" s="14">
        <v>22.97</v>
      </c>
      <c r="M36" s="14"/>
      <c r="N36" s="14"/>
      <c r="O36" s="14">
        <v>17.03</v>
      </c>
      <c r="P36" s="14">
        <v>34.06</v>
      </c>
      <c r="Q36" s="14">
        <v>5.9399999999999977</v>
      </c>
      <c r="R36" s="14">
        <v>23.59</v>
      </c>
      <c r="S36" s="14">
        <v>16.41</v>
      </c>
      <c r="T36" s="14"/>
      <c r="U36" s="14"/>
      <c r="V36" s="14"/>
      <c r="W36" s="14">
        <v>0</v>
      </c>
      <c r="X36" s="14"/>
      <c r="Y36" s="14"/>
      <c r="Z36" s="14"/>
      <c r="AA36" s="14">
        <v>0</v>
      </c>
      <c r="AB36" s="14">
        <v>31.72</v>
      </c>
      <c r="AC36" s="14"/>
      <c r="AD36" s="14"/>
      <c r="AE36" s="14">
        <v>8.2800000000000011</v>
      </c>
      <c r="AF36" s="14">
        <v>31.58</v>
      </c>
      <c r="AG36" s="14">
        <f>40-AF36</f>
        <v>8.4200000000000017</v>
      </c>
      <c r="AH36" s="14"/>
    </row>
    <row r="37" spans="1:38" x14ac:dyDescent="0.25">
      <c r="A37" s="16" t="s">
        <v>117</v>
      </c>
      <c r="B37" s="16" t="s">
        <v>43</v>
      </c>
      <c r="C37" s="14">
        <v>2</v>
      </c>
      <c r="D37" s="14" t="s">
        <v>14</v>
      </c>
      <c r="E37" s="14" t="s">
        <v>217</v>
      </c>
      <c r="F37" s="14" t="s">
        <v>49</v>
      </c>
      <c r="G37" s="14">
        <v>2</v>
      </c>
      <c r="H37" s="15">
        <v>43501</v>
      </c>
      <c r="I37" s="14">
        <v>12</v>
      </c>
      <c r="J37" s="14">
        <v>4.9000000000000004</v>
      </c>
      <c r="K37" s="14">
        <v>5.0999999999999996</v>
      </c>
      <c r="L37" s="14">
        <v>26.05</v>
      </c>
      <c r="M37" s="14"/>
      <c r="N37" s="14"/>
      <c r="O37" s="14">
        <v>13.95</v>
      </c>
      <c r="P37" s="14">
        <v>27.97</v>
      </c>
      <c r="Q37" s="14">
        <v>12.030000000000001</v>
      </c>
      <c r="R37" s="14">
        <v>26.08</v>
      </c>
      <c r="S37" s="14">
        <v>13.920000000000002</v>
      </c>
      <c r="T37" s="14"/>
      <c r="U37" s="14"/>
      <c r="V37" s="14"/>
      <c r="W37" s="14">
        <v>0</v>
      </c>
      <c r="X37" s="14"/>
      <c r="Y37" s="14"/>
      <c r="Z37" s="14"/>
      <c r="AA37" s="14">
        <v>0</v>
      </c>
      <c r="AB37" s="14"/>
      <c r="AC37" s="14"/>
      <c r="AD37" s="14"/>
      <c r="AE37" s="14">
        <v>0</v>
      </c>
      <c r="AF37" s="14">
        <v>27.51</v>
      </c>
      <c r="AG37" s="14">
        <f>40-AF37</f>
        <v>12.489999999999998</v>
      </c>
      <c r="AH37" s="14"/>
      <c r="AI37" s="16"/>
    </row>
    <row r="38" spans="1:38" x14ac:dyDescent="0.25">
      <c r="A38" s="16" t="s">
        <v>110</v>
      </c>
      <c r="B38" s="16" t="s">
        <v>33</v>
      </c>
      <c r="C38" s="14">
        <v>4</v>
      </c>
      <c r="D38" s="14" t="s">
        <v>83</v>
      </c>
      <c r="E38" s="14" t="s">
        <v>35</v>
      </c>
      <c r="F38" s="14" t="s">
        <v>50</v>
      </c>
      <c r="G38" s="14" t="s">
        <v>35</v>
      </c>
      <c r="H38" s="15">
        <v>43455</v>
      </c>
      <c r="I38" s="14">
        <v>2</v>
      </c>
      <c r="J38" s="25">
        <v>5.5</v>
      </c>
      <c r="K38" s="25">
        <v>5.2</v>
      </c>
      <c r="L38" s="14">
        <v>36.78</v>
      </c>
      <c r="M38" s="15">
        <v>43595</v>
      </c>
      <c r="N38" s="14">
        <v>0</v>
      </c>
      <c r="O38" s="14">
        <v>3.2199999999999989</v>
      </c>
      <c r="Q38" s="14">
        <v>0</v>
      </c>
      <c r="R38" s="14">
        <v>29.73</v>
      </c>
      <c r="S38" s="14">
        <v>10.27</v>
      </c>
      <c r="T38" s="14">
        <v>30.61</v>
      </c>
      <c r="U38" s="15">
        <v>43755</v>
      </c>
      <c r="V38" s="14" t="s">
        <v>330</v>
      </c>
      <c r="W38" s="14">
        <f>40-T38</f>
        <v>9.39</v>
      </c>
      <c r="X38" s="14">
        <v>32.049999999999997</v>
      </c>
      <c r="Y38" s="15">
        <v>43755</v>
      </c>
      <c r="Z38" s="14" t="s">
        <v>330</v>
      </c>
      <c r="AA38" s="14">
        <f>40-X38</f>
        <v>7.9500000000000028</v>
      </c>
      <c r="AB38" s="14">
        <v>18.88</v>
      </c>
      <c r="AC38" s="15">
        <v>43755</v>
      </c>
      <c r="AD38" s="14" t="s">
        <v>330</v>
      </c>
      <c r="AE38" s="14">
        <f>40-AB38</f>
        <v>21.12</v>
      </c>
      <c r="AF38" s="26"/>
      <c r="AG38" s="26">
        <v>0</v>
      </c>
      <c r="AH38" s="26"/>
      <c r="AL38" s="14">
        <v>30.3</v>
      </c>
    </row>
    <row r="39" spans="1:38" x14ac:dyDescent="0.25">
      <c r="A39" s="16" t="s">
        <v>111</v>
      </c>
      <c r="B39" s="16" t="s">
        <v>33</v>
      </c>
      <c r="C39" s="14">
        <v>4</v>
      </c>
      <c r="D39" s="14" t="s">
        <v>83</v>
      </c>
      <c r="E39" s="14" t="s">
        <v>35</v>
      </c>
      <c r="F39" s="14" t="s">
        <v>50</v>
      </c>
      <c r="G39" s="14" t="s">
        <v>35</v>
      </c>
      <c r="H39" s="15">
        <v>43462</v>
      </c>
      <c r="I39" s="14">
        <v>3</v>
      </c>
      <c r="J39" s="25">
        <v>4.9000000000000004</v>
      </c>
      <c r="K39" s="25">
        <v>5.4</v>
      </c>
      <c r="L39" s="14"/>
      <c r="M39" s="14"/>
      <c r="N39" s="14"/>
      <c r="O39" s="14">
        <v>0</v>
      </c>
      <c r="Q39" s="14">
        <v>0</v>
      </c>
      <c r="R39" s="14">
        <v>27.24</v>
      </c>
      <c r="S39" s="14">
        <v>12.760000000000002</v>
      </c>
      <c r="T39" s="14"/>
      <c r="U39" s="14"/>
      <c r="V39" s="14"/>
      <c r="W39" s="14">
        <v>0</v>
      </c>
      <c r="X39" s="14"/>
      <c r="Y39" s="14"/>
      <c r="Z39" s="14"/>
      <c r="AA39" s="14">
        <v>0</v>
      </c>
      <c r="AB39" s="14"/>
      <c r="AC39" s="14"/>
      <c r="AD39" s="14"/>
      <c r="AE39" s="14">
        <v>0</v>
      </c>
      <c r="AG39" s="14">
        <v>0</v>
      </c>
      <c r="AH39" s="14"/>
      <c r="AL39" s="14">
        <v>30.67</v>
      </c>
    </row>
    <row r="40" spans="1:38" x14ac:dyDescent="0.25">
      <c r="A40" s="16" t="s">
        <v>112</v>
      </c>
      <c r="B40" s="16" t="s">
        <v>33</v>
      </c>
      <c r="C40" s="14">
        <v>4</v>
      </c>
      <c r="D40" s="14" t="s">
        <v>83</v>
      </c>
      <c r="E40" s="14" t="s">
        <v>35</v>
      </c>
      <c r="F40" s="14" t="s">
        <v>50</v>
      </c>
      <c r="G40" s="14" t="s">
        <v>35</v>
      </c>
      <c r="H40" s="15">
        <v>43468</v>
      </c>
      <c r="I40" s="14">
        <v>4</v>
      </c>
      <c r="J40" s="25">
        <v>5.4</v>
      </c>
      <c r="K40" s="25">
        <v>5.2</v>
      </c>
      <c r="L40" s="14"/>
      <c r="M40" s="14"/>
      <c r="N40" s="14"/>
      <c r="O40" s="14">
        <v>0</v>
      </c>
      <c r="Q40" s="14">
        <v>0</v>
      </c>
      <c r="R40" s="14">
        <v>26.12</v>
      </c>
      <c r="S40" s="14">
        <v>13.879999999999999</v>
      </c>
      <c r="T40" s="14"/>
      <c r="U40" s="14"/>
      <c r="V40" s="14"/>
      <c r="W40" s="14">
        <v>0</v>
      </c>
      <c r="X40" s="14"/>
      <c r="Y40" s="14"/>
      <c r="Z40" s="14"/>
      <c r="AA40" s="14">
        <v>0</v>
      </c>
      <c r="AB40" s="14"/>
      <c r="AC40" s="14"/>
      <c r="AD40" s="14"/>
      <c r="AE40" s="14">
        <v>0</v>
      </c>
      <c r="AG40" s="14">
        <v>0</v>
      </c>
      <c r="AH40" s="14"/>
      <c r="AL40" s="14">
        <v>31.23</v>
      </c>
    </row>
    <row r="41" spans="1:38" x14ac:dyDescent="0.25">
      <c r="A41" s="16" t="s">
        <v>113</v>
      </c>
      <c r="B41" s="16" t="s">
        <v>38</v>
      </c>
      <c r="C41" s="14">
        <v>4</v>
      </c>
      <c r="D41" s="14" t="s">
        <v>83</v>
      </c>
      <c r="E41" s="14" t="s">
        <v>35</v>
      </c>
      <c r="F41" s="14" t="s">
        <v>50</v>
      </c>
      <c r="G41" s="14" t="s">
        <v>35</v>
      </c>
      <c r="H41" s="15">
        <v>43476</v>
      </c>
      <c r="I41" s="14">
        <v>5</v>
      </c>
      <c r="J41" s="25">
        <v>4.9000000000000004</v>
      </c>
      <c r="K41" s="25">
        <v>5.4</v>
      </c>
      <c r="L41" s="14">
        <v>36.799999999999997</v>
      </c>
      <c r="M41" s="14"/>
      <c r="N41" s="14"/>
      <c r="O41" s="14">
        <v>3.2000000000000028</v>
      </c>
      <c r="Q41" s="14">
        <v>0</v>
      </c>
      <c r="R41" s="14">
        <v>23.95</v>
      </c>
      <c r="S41" s="14">
        <v>16.05</v>
      </c>
      <c r="T41" s="14"/>
      <c r="U41" s="14"/>
      <c r="V41" s="14"/>
      <c r="W41" s="14">
        <v>0</v>
      </c>
      <c r="X41" s="14"/>
      <c r="Y41" s="14"/>
      <c r="Z41" s="14"/>
      <c r="AA41" s="14">
        <v>0</v>
      </c>
      <c r="AB41" s="14"/>
      <c r="AC41" s="14"/>
      <c r="AD41" s="14"/>
      <c r="AE41" s="14">
        <v>0</v>
      </c>
      <c r="AG41" s="14">
        <v>0</v>
      </c>
      <c r="AH41" s="14"/>
      <c r="AL41" s="14">
        <v>32.340000000000003</v>
      </c>
    </row>
    <row r="42" spans="1:38" x14ac:dyDescent="0.25">
      <c r="A42" s="16" t="s">
        <v>114</v>
      </c>
      <c r="B42" s="16" t="s">
        <v>38</v>
      </c>
      <c r="C42" s="14">
        <v>4</v>
      </c>
      <c r="D42" s="14" t="s">
        <v>83</v>
      </c>
      <c r="E42" s="14" t="s">
        <v>35</v>
      </c>
      <c r="F42" s="14" t="s">
        <v>50</v>
      </c>
      <c r="G42" s="14" t="s">
        <v>35</v>
      </c>
      <c r="H42" s="15">
        <v>43483</v>
      </c>
      <c r="I42" s="14">
        <v>6</v>
      </c>
      <c r="J42" s="25">
        <v>5.5</v>
      </c>
      <c r="K42" s="25">
        <v>5.3</v>
      </c>
      <c r="L42" s="14">
        <v>35.380000000000003</v>
      </c>
      <c r="M42" s="14"/>
      <c r="N42" s="14"/>
      <c r="O42" s="14">
        <v>4.6199999999999974</v>
      </c>
      <c r="Q42" s="14">
        <v>0</v>
      </c>
      <c r="R42" s="14">
        <v>24.96</v>
      </c>
      <c r="S42" s="14">
        <v>15.04</v>
      </c>
      <c r="T42" s="14"/>
      <c r="U42" s="14"/>
      <c r="V42" s="14"/>
      <c r="W42" s="14">
        <v>0</v>
      </c>
      <c r="X42" s="14"/>
      <c r="Y42" s="14"/>
      <c r="Z42" s="14"/>
      <c r="AA42" s="14">
        <v>0</v>
      </c>
      <c r="AB42" s="14"/>
      <c r="AC42" s="14"/>
      <c r="AD42" s="14"/>
      <c r="AE42" s="14">
        <v>0</v>
      </c>
      <c r="AF42" s="14">
        <v>35.729999999999997</v>
      </c>
      <c r="AG42" s="14">
        <f>40-AF42</f>
        <v>4.2700000000000031</v>
      </c>
      <c r="AH42" s="14"/>
      <c r="AL42" s="14">
        <v>34.979999999999997</v>
      </c>
    </row>
    <row r="43" spans="1:38" x14ac:dyDescent="0.25">
      <c r="A43" s="16" t="s">
        <v>115</v>
      </c>
      <c r="B43" s="16" t="s">
        <v>38</v>
      </c>
      <c r="C43" s="14">
        <v>4</v>
      </c>
      <c r="D43" s="14" t="s">
        <v>83</v>
      </c>
      <c r="E43" s="14" t="s">
        <v>35</v>
      </c>
      <c r="F43" s="14" t="s">
        <v>50</v>
      </c>
      <c r="G43" s="14" t="s">
        <v>35</v>
      </c>
      <c r="H43" s="15">
        <v>43489</v>
      </c>
      <c r="I43" s="14">
        <v>7</v>
      </c>
      <c r="J43" s="25">
        <v>5.3</v>
      </c>
      <c r="K43" s="25">
        <v>5.0999999999999996</v>
      </c>
      <c r="L43" s="14"/>
      <c r="M43" s="14"/>
      <c r="N43" s="14"/>
      <c r="O43" s="14">
        <v>0</v>
      </c>
      <c r="Q43" s="14">
        <v>0</v>
      </c>
      <c r="R43" s="14">
        <v>24.79</v>
      </c>
      <c r="S43" s="14">
        <v>15.21</v>
      </c>
      <c r="T43" s="14">
        <v>30.94</v>
      </c>
      <c r="U43" s="14"/>
      <c r="V43" s="14"/>
      <c r="W43" s="14">
        <v>9.0599999999999987</v>
      </c>
      <c r="X43" s="14">
        <v>37.450000000000003</v>
      </c>
      <c r="Y43" s="14"/>
      <c r="Z43" s="14"/>
      <c r="AA43" s="14">
        <v>2.5499999999999972</v>
      </c>
      <c r="AB43" s="14">
        <v>30.85</v>
      </c>
      <c r="AC43" s="14"/>
      <c r="AD43" s="14"/>
      <c r="AE43" s="14">
        <v>9.1499999999999986</v>
      </c>
      <c r="AF43" s="14">
        <v>31.09</v>
      </c>
      <c r="AG43" s="14">
        <f t="shared" ref="AG43:AG52" si="4">40-AF43</f>
        <v>8.91</v>
      </c>
      <c r="AH43" s="14"/>
      <c r="AL43" s="14">
        <v>34.4</v>
      </c>
    </row>
    <row r="44" spans="1:38" x14ac:dyDescent="0.25">
      <c r="A44" s="16" t="s">
        <v>116</v>
      </c>
      <c r="B44" s="16" t="s">
        <v>38</v>
      </c>
      <c r="C44" s="14">
        <v>4</v>
      </c>
      <c r="D44" s="14" t="s">
        <v>83</v>
      </c>
      <c r="E44" s="14" t="s">
        <v>35</v>
      </c>
      <c r="F44" s="14" t="s">
        <v>50</v>
      </c>
      <c r="G44" s="14" t="s">
        <v>35</v>
      </c>
      <c r="H44" s="15">
        <v>43496</v>
      </c>
      <c r="I44" s="14">
        <v>8</v>
      </c>
      <c r="J44" s="25">
        <v>5.0999999999999996</v>
      </c>
      <c r="K44" s="25">
        <v>5.4</v>
      </c>
      <c r="L44" s="14">
        <v>35.04</v>
      </c>
      <c r="M44" s="14"/>
      <c r="N44" s="14"/>
      <c r="O44" s="14">
        <v>4.9600000000000009</v>
      </c>
      <c r="Q44" s="14">
        <v>0</v>
      </c>
      <c r="R44" s="14">
        <v>25.9</v>
      </c>
      <c r="S44" s="14">
        <v>14.100000000000001</v>
      </c>
      <c r="T44" s="14"/>
      <c r="U44" s="15">
        <v>40305</v>
      </c>
      <c r="V44" s="14" t="s">
        <v>329</v>
      </c>
      <c r="W44" s="14">
        <v>0</v>
      </c>
      <c r="X44" s="14">
        <v>37.520000000000003</v>
      </c>
      <c r="Y44" s="15">
        <v>40305</v>
      </c>
      <c r="Z44" s="14">
        <v>35.340000000000003</v>
      </c>
      <c r="AA44" s="14">
        <v>2.4799999999999969</v>
      </c>
      <c r="AB44" s="14">
        <v>28.89</v>
      </c>
      <c r="AC44" s="14"/>
      <c r="AD44" s="14"/>
      <c r="AE44" s="14">
        <v>11.11</v>
      </c>
      <c r="AF44" s="14">
        <v>28.6</v>
      </c>
      <c r="AG44" s="14">
        <f t="shared" si="4"/>
        <v>11.399999999999999</v>
      </c>
      <c r="AH44" s="14"/>
      <c r="AL44" s="14">
        <v>35.15</v>
      </c>
    </row>
    <row r="45" spans="1:38" x14ac:dyDescent="0.25">
      <c r="A45" s="16" t="s">
        <v>118</v>
      </c>
      <c r="B45" s="16" t="s">
        <v>61</v>
      </c>
      <c r="C45" s="14">
        <v>4</v>
      </c>
      <c r="D45" s="14" t="s">
        <v>83</v>
      </c>
      <c r="E45" s="14" t="s">
        <v>35</v>
      </c>
      <c r="F45" s="14" t="s">
        <v>50</v>
      </c>
      <c r="G45" s="14" t="s">
        <v>35</v>
      </c>
      <c r="H45" s="15">
        <v>43504</v>
      </c>
      <c r="I45" s="14">
        <v>9</v>
      </c>
      <c r="J45" s="25">
        <v>5.2</v>
      </c>
      <c r="K45" s="25">
        <v>5.0999999999999996</v>
      </c>
      <c r="L45" s="14"/>
      <c r="M45" s="14"/>
      <c r="N45" s="14"/>
      <c r="O45" s="14">
        <v>0</v>
      </c>
      <c r="Q45" s="14">
        <v>0</v>
      </c>
      <c r="R45" s="14">
        <v>25.23</v>
      </c>
      <c r="S45" s="14">
        <v>14.77</v>
      </c>
      <c r="T45" s="14">
        <v>33.15</v>
      </c>
      <c r="U45" s="14"/>
      <c r="V45" s="14"/>
      <c r="W45" s="14">
        <v>6.8500000000000014</v>
      </c>
      <c r="X45" s="14"/>
      <c r="Y45" s="14"/>
      <c r="Z45" s="14"/>
      <c r="AA45" s="14">
        <v>0</v>
      </c>
      <c r="AB45" s="14">
        <v>30.31</v>
      </c>
      <c r="AC45" s="14"/>
      <c r="AD45" s="14"/>
      <c r="AE45" s="14">
        <v>9.6900000000000013</v>
      </c>
      <c r="AF45" s="14">
        <v>29.48</v>
      </c>
      <c r="AG45" s="14">
        <f t="shared" si="4"/>
        <v>10.52</v>
      </c>
      <c r="AH45" s="14"/>
      <c r="AL45" s="14">
        <v>0</v>
      </c>
    </row>
    <row r="46" spans="1:38" x14ac:dyDescent="0.25">
      <c r="A46" s="16" t="s">
        <v>119</v>
      </c>
      <c r="B46" s="16" t="s">
        <v>61</v>
      </c>
      <c r="C46" s="14">
        <v>4</v>
      </c>
      <c r="D46" s="14" t="s">
        <v>83</v>
      </c>
      <c r="E46" s="14" t="s">
        <v>35</v>
      </c>
      <c r="F46" s="14" t="s">
        <v>50</v>
      </c>
      <c r="G46" s="14" t="s">
        <v>35</v>
      </c>
      <c r="H46" s="15">
        <v>43511</v>
      </c>
      <c r="I46" s="14">
        <v>10</v>
      </c>
      <c r="J46" s="25">
        <v>5.0999999999999996</v>
      </c>
      <c r="K46" s="25">
        <v>5.0999999999999996</v>
      </c>
      <c r="L46" s="14">
        <v>36.51</v>
      </c>
      <c r="M46" s="14"/>
      <c r="N46" s="14"/>
      <c r="O46" s="14">
        <v>3.490000000000002</v>
      </c>
      <c r="Q46" s="14">
        <v>0</v>
      </c>
      <c r="R46" s="14">
        <v>26.27</v>
      </c>
      <c r="S46" s="14">
        <v>13.73</v>
      </c>
      <c r="T46" s="14"/>
      <c r="U46" s="14"/>
      <c r="V46" s="14"/>
      <c r="W46" s="14">
        <v>0</v>
      </c>
      <c r="X46" s="14"/>
      <c r="Y46" s="14"/>
      <c r="Z46" s="14"/>
      <c r="AA46" s="14">
        <v>0</v>
      </c>
      <c r="AB46" s="14"/>
      <c r="AC46" s="14"/>
      <c r="AD46" s="14"/>
      <c r="AE46" s="14">
        <v>0</v>
      </c>
      <c r="AF46" s="14">
        <v>31.51</v>
      </c>
      <c r="AG46" s="14">
        <f t="shared" si="4"/>
        <v>8.4899999999999984</v>
      </c>
      <c r="AH46" s="14"/>
      <c r="AL46" s="14">
        <v>34.58</v>
      </c>
    </row>
    <row r="47" spans="1:38" x14ac:dyDescent="0.25">
      <c r="A47" s="16" t="s">
        <v>120</v>
      </c>
      <c r="B47" s="16" t="s">
        <v>61</v>
      </c>
      <c r="C47" s="14">
        <v>4</v>
      </c>
      <c r="D47" s="14" t="s">
        <v>83</v>
      </c>
      <c r="E47" s="14" t="s">
        <v>35</v>
      </c>
      <c r="F47" s="14" t="s">
        <v>50</v>
      </c>
      <c r="G47" s="14" t="s">
        <v>35</v>
      </c>
      <c r="H47" s="15">
        <v>43518</v>
      </c>
      <c r="I47" s="14">
        <v>11</v>
      </c>
      <c r="J47" s="25">
        <v>5.4</v>
      </c>
      <c r="K47" s="25">
        <v>5</v>
      </c>
      <c r="L47" s="14"/>
      <c r="M47" s="14"/>
      <c r="N47" s="14"/>
      <c r="O47" s="14">
        <v>0</v>
      </c>
      <c r="Q47" s="14">
        <v>0</v>
      </c>
      <c r="R47" s="14">
        <v>26.73</v>
      </c>
      <c r="S47" s="14">
        <v>13.27</v>
      </c>
      <c r="T47" s="14"/>
      <c r="U47" s="14"/>
      <c r="V47" s="14"/>
      <c r="W47" s="14">
        <v>0</v>
      </c>
      <c r="X47" s="14">
        <v>37.69</v>
      </c>
      <c r="Y47" s="14"/>
      <c r="Z47" s="14"/>
      <c r="AA47" s="14">
        <v>2.3100000000000023</v>
      </c>
      <c r="AB47" s="14"/>
      <c r="AC47" s="14"/>
      <c r="AD47" s="14"/>
      <c r="AE47" s="14">
        <v>0</v>
      </c>
      <c r="AF47" s="14">
        <v>30.63</v>
      </c>
      <c r="AG47" s="14">
        <f t="shared" si="4"/>
        <v>9.370000000000001</v>
      </c>
      <c r="AH47" s="14"/>
      <c r="AL47" s="14">
        <v>0</v>
      </c>
    </row>
    <row r="48" spans="1:38" x14ac:dyDescent="0.25">
      <c r="A48" s="16" t="s">
        <v>126</v>
      </c>
      <c r="B48" s="16" t="s">
        <v>78</v>
      </c>
      <c r="C48" s="14">
        <v>4</v>
      </c>
      <c r="D48" s="14" t="s">
        <v>83</v>
      </c>
      <c r="E48" s="14" t="s">
        <v>35</v>
      </c>
      <c r="F48" s="14" t="s">
        <v>50</v>
      </c>
      <c r="G48" s="14" t="s">
        <v>35</v>
      </c>
      <c r="H48" s="15">
        <v>43524</v>
      </c>
      <c r="I48" s="14">
        <v>12</v>
      </c>
      <c r="J48" s="25">
        <v>4.9000000000000004</v>
      </c>
      <c r="K48" s="25">
        <v>5.0999999999999996</v>
      </c>
      <c r="L48" s="14"/>
      <c r="M48" s="14"/>
      <c r="N48" s="14"/>
      <c r="O48" s="14">
        <v>0</v>
      </c>
      <c r="Q48" s="14">
        <v>0</v>
      </c>
      <c r="R48" s="14">
        <v>27.82</v>
      </c>
      <c r="S48" s="14">
        <v>12.18</v>
      </c>
      <c r="T48" s="14"/>
      <c r="U48" s="14"/>
      <c r="V48" s="14"/>
      <c r="W48" s="14">
        <v>0</v>
      </c>
      <c r="X48" s="14"/>
      <c r="Y48" s="14"/>
      <c r="Z48" s="14"/>
      <c r="AA48" s="14">
        <v>0</v>
      </c>
      <c r="AB48" s="14">
        <v>32.65</v>
      </c>
      <c r="AC48" s="14"/>
      <c r="AD48" s="14"/>
      <c r="AE48" s="14">
        <v>7.3500000000000014</v>
      </c>
      <c r="AF48" s="14">
        <v>30.27</v>
      </c>
      <c r="AG48" s="14">
        <f t="shared" si="4"/>
        <v>9.73</v>
      </c>
      <c r="AH48" s="14"/>
      <c r="AL48" s="14">
        <v>0</v>
      </c>
    </row>
    <row r="49" spans="1:38" x14ac:dyDescent="0.25">
      <c r="A49" s="16" t="s">
        <v>127</v>
      </c>
      <c r="B49" s="16" t="s">
        <v>78</v>
      </c>
      <c r="C49" s="14">
        <v>4</v>
      </c>
      <c r="D49" s="14" t="s">
        <v>83</v>
      </c>
      <c r="E49" s="14" t="s">
        <v>35</v>
      </c>
      <c r="F49" s="14" t="s">
        <v>50</v>
      </c>
      <c r="G49" s="14" t="s">
        <v>35</v>
      </c>
      <c r="H49" s="15">
        <v>43531</v>
      </c>
      <c r="I49" s="14">
        <v>13</v>
      </c>
      <c r="J49" s="25">
        <v>5.5</v>
      </c>
      <c r="K49" s="25">
        <v>5.2</v>
      </c>
      <c r="L49" s="14"/>
      <c r="M49" s="14"/>
      <c r="N49" s="14"/>
      <c r="O49" s="14">
        <v>0</v>
      </c>
      <c r="Q49" s="14">
        <v>0</v>
      </c>
      <c r="R49" s="14">
        <v>29.4</v>
      </c>
      <c r="S49" s="14">
        <v>10.600000000000001</v>
      </c>
      <c r="T49" s="14"/>
      <c r="U49" s="14"/>
      <c r="V49" s="14"/>
      <c r="W49" s="14">
        <v>0</v>
      </c>
      <c r="X49" s="14"/>
      <c r="Y49" s="14"/>
      <c r="Z49" s="14"/>
      <c r="AA49" s="14">
        <v>0</v>
      </c>
      <c r="AB49" s="14">
        <v>31.43</v>
      </c>
      <c r="AC49" s="14"/>
      <c r="AD49" s="14"/>
      <c r="AE49" s="14">
        <v>8.57</v>
      </c>
      <c r="AF49" s="14">
        <v>32.020000000000003</v>
      </c>
      <c r="AG49" s="14">
        <f t="shared" si="4"/>
        <v>7.9799999999999969</v>
      </c>
      <c r="AH49" s="14"/>
      <c r="AL49" s="14">
        <v>0</v>
      </c>
    </row>
    <row r="50" spans="1:38" x14ac:dyDescent="0.25">
      <c r="A50" s="16" t="s">
        <v>128</v>
      </c>
      <c r="B50" s="16" t="s">
        <v>78</v>
      </c>
      <c r="C50" s="14">
        <v>4</v>
      </c>
      <c r="D50" s="14" t="s">
        <v>83</v>
      </c>
      <c r="E50" s="14" t="s">
        <v>35</v>
      </c>
      <c r="F50" s="14" t="s">
        <v>50</v>
      </c>
      <c r="G50" s="14" t="s">
        <v>35</v>
      </c>
      <c r="H50" s="15">
        <v>43538</v>
      </c>
      <c r="I50" s="14">
        <v>14</v>
      </c>
      <c r="J50" s="25">
        <v>5</v>
      </c>
      <c r="K50" s="25">
        <v>5.0999999999999996</v>
      </c>
      <c r="L50" s="14"/>
      <c r="M50" s="14"/>
      <c r="N50" s="14"/>
      <c r="O50" s="14">
        <v>0</v>
      </c>
      <c r="Q50" s="14">
        <v>0</v>
      </c>
      <c r="R50" s="14">
        <v>29</v>
      </c>
      <c r="S50" s="14">
        <v>11</v>
      </c>
      <c r="T50" s="14"/>
      <c r="U50" s="14"/>
      <c r="V50" s="14"/>
      <c r="W50" s="14">
        <v>0</v>
      </c>
      <c r="X50" s="14"/>
      <c r="Y50" s="14"/>
      <c r="Z50" s="14"/>
      <c r="AA50" s="14">
        <v>0</v>
      </c>
      <c r="AB50" s="14"/>
      <c r="AC50" s="14"/>
      <c r="AD50" s="14"/>
      <c r="AE50" s="14">
        <v>0</v>
      </c>
      <c r="AF50" s="14">
        <v>31.77</v>
      </c>
      <c r="AG50" s="14">
        <f t="shared" si="4"/>
        <v>8.23</v>
      </c>
      <c r="AH50" s="14"/>
      <c r="AL50" s="14">
        <v>0</v>
      </c>
    </row>
    <row r="51" spans="1:38" x14ac:dyDescent="0.25">
      <c r="A51" s="14" t="s">
        <v>240</v>
      </c>
      <c r="B51" s="16" t="s">
        <v>84</v>
      </c>
      <c r="C51" s="14">
        <v>4</v>
      </c>
      <c r="D51" s="14" t="s">
        <v>83</v>
      </c>
      <c r="E51" s="14" t="s">
        <v>35</v>
      </c>
      <c r="F51" s="14" t="s">
        <v>50</v>
      </c>
      <c r="G51" s="14" t="s">
        <v>35</v>
      </c>
      <c r="H51" s="15">
        <v>43545</v>
      </c>
      <c r="I51" s="14">
        <v>15</v>
      </c>
      <c r="J51" s="14">
        <v>4.9000000000000004</v>
      </c>
      <c r="K51" s="14">
        <v>5.3</v>
      </c>
      <c r="L51" s="14"/>
      <c r="M51" s="14"/>
      <c r="N51" s="14"/>
      <c r="O51" s="14">
        <v>0</v>
      </c>
      <c r="P51" s="14">
        <v>0</v>
      </c>
      <c r="Q51" s="14">
        <v>0</v>
      </c>
      <c r="R51" s="14">
        <v>29.46</v>
      </c>
      <c r="S51" s="14">
        <f>40-R51</f>
        <v>10.54</v>
      </c>
      <c r="T51" s="14"/>
      <c r="U51" s="14"/>
      <c r="V51" s="14"/>
      <c r="W51" s="14">
        <v>0</v>
      </c>
      <c r="X51" s="14"/>
      <c r="Y51" s="14"/>
      <c r="Z51" s="14"/>
      <c r="AA51" s="14">
        <v>0</v>
      </c>
      <c r="AB51" s="14"/>
      <c r="AC51" s="14"/>
      <c r="AD51" s="14"/>
      <c r="AE51" s="14">
        <v>0</v>
      </c>
      <c r="AF51" s="14">
        <v>32.89</v>
      </c>
      <c r="AG51" s="14">
        <f t="shared" si="4"/>
        <v>7.1099999999999994</v>
      </c>
      <c r="AH51" s="14"/>
    </row>
    <row r="52" spans="1:38" x14ac:dyDescent="0.25">
      <c r="A52" s="14" t="s">
        <v>241</v>
      </c>
      <c r="B52" s="16" t="s">
        <v>84</v>
      </c>
      <c r="C52" s="14">
        <v>4</v>
      </c>
      <c r="D52" s="14" t="s">
        <v>83</v>
      </c>
      <c r="E52" s="14" t="s">
        <v>35</v>
      </c>
      <c r="F52" s="14" t="s">
        <v>50</v>
      </c>
      <c r="G52" s="14" t="s">
        <v>35</v>
      </c>
      <c r="H52" s="15">
        <v>43553</v>
      </c>
      <c r="I52" s="14">
        <v>16</v>
      </c>
      <c r="J52" s="14">
        <v>5.6</v>
      </c>
      <c r="K52" s="14">
        <v>5.6</v>
      </c>
      <c r="L52" s="14"/>
      <c r="M52" s="14"/>
      <c r="N52" s="14"/>
      <c r="O52" s="14">
        <v>0</v>
      </c>
      <c r="P52" s="14">
        <v>0</v>
      </c>
      <c r="Q52" s="14">
        <v>0</v>
      </c>
      <c r="R52" s="14">
        <v>28.91</v>
      </c>
      <c r="S52" s="14">
        <f>40-R52</f>
        <v>11.09</v>
      </c>
      <c r="T52" s="14"/>
      <c r="U52" s="14"/>
      <c r="V52" s="14"/>
      <c r="W52" s="14">
        <v>0</v>
      </c>
      <c r="X52" s="14"/>
      <c r="Y52" s="14"/>
      <c r="Z52" s="14"/>
      <c r="AA52" s="14">
        <v>0</v>
      </c>
      <c r="AB52" s="14">
        <v>30.43</v>
      </c>
      <c r="AC52" s="14"/>
      <c r="AD52" s="14"/>
      <c r="AE52" s="14">
        <f>40-AB52</f>
        <v>9.57</v>
      </c>
      <c r="AF52" s="14">
        <v>32.51</v>
      </c>
      <c r="AG52" s="14">
        <f t="shared" si="4"/>
        <v>7.490000000000002</v>
      </c>
      <c r="AH52" s="14"/>
    </row>
    <row r="53" spans="1:38" x14ac:dyDescent="0.25">
      <c r="A53" s="14" t="s">
        <v>286</v>
      </c>
      <c r="B53" s="16" t="s">
        <v>290</v>
      </c>
      <c r="C53" s="14">
        <v>4</v>
      </c>
      <c r="D53" s="14"/>
      <c r="E53" s="14" t="s">
        <v>291</v>
      </c>
      <c r="F53" s="14" t="s">
        <v>50</v>
      </c>
      <c r="G53" s="14"/>
      <c r="H53" s="15">
        <v>43593</v>
      </c>
      <c r="I53" s="14">
        <v>22</v>
      </c>
      <c r="J53" s="14">
        <v>5.2</v>
      </c>
      <c r="K53" s="14">
        <v>5.6</v>
      </c>
      <c r="L53" s="14">
        <v>34.31</v>
      </c>
      <c r="M53" s="14"/>
      <c r="N53" s="14"/>
      <c r="O53" s="14">
        <f>40-L53</f>
        <v>5.6899999999999977</v>
      </c>
      <c r="Q53" s="14">
        <v>0</v>
      </c>
      <c r="R53" s="14">
        <v>33.65</v>
      </c>
      <c r="S53" s="14">
        <f t="shared" ref="S53:S72" si="5">40-R53</f>
        <v>6.3500000000000014</v>
      </c>
      <c r="T53" s="14"/>
      <c r="U53" s="14"/>
      <c r="V53" s="14"/>
      <c r="W53" s="14">
        <v>0</v>
      </c>
      <c r="X53" s="14"/>
      <c r="Y53" s="14"/>
      <c r="Z53" s="14"/>
      <c r="AA53" s="14">
        <v>0</v>
      </c>
      <c r="AB53" s="14"/>
      <c r="AC53" s="14"/>
      <c r="AD53" s="14"/>
      <c r="AE53" s="14">
        <v>0</v>
      </c>
      <c r="AG53" s="14">
        <v>0</v>
      </c>
      <c r="AH53" s="14"/>
    </row>
    <row r="54" spans="1:38" x14ac:dyDescent="0.25">
      <c r="A54" s="14" t="s">
        <v>287</v>
      </c>
      <c r="B54" s="16" t="s">
        <v>290</v>
      </c>
      <c r="C54" s="14">
        <v>4</v>
      </c>
      <c r="D54" s="14"/>
      <c r="E54" s="14" t="s">
        <v>291</v>
      </c>
      <c r="F54" s="14" t="s">
        <v>50</v>
      </c>
      <c r="G54" s="14"/>
      <c r="H54" s="15">
        <v>43601</v>
      </c>
      <c r="I54" s="14">
        <v>23</v>
      </c>
      <c r="J54" s="14">
        <v>4.9000000000000004</v>
      </c>
      <c r="K54" s="14">
        <v>5.0999999999999996</v>
      </c>
      <c r="L54" s="14">
        <v>31.1</v>
      </c>
      <c r="M54" s="14"/>
      <c r="N54" s="14"/>
      <c r="O54" s="14">
        <f>40-L54</f>
        <v>8.8999999999999986</v>
      </c>
      <c r="Q54" s="14">
        <v>0</v>
      </c>
      <c r="R54" s="14">
        <v>28.76</v>
      </c>
      <c r="S54" s="14">
        <f t="shared" si="5"/>
        <v>11.239999999999998</v>
      </c>
      <c r="T54" s="14"/>
      <c r="U54" s="14"/>
      <c r="V54" s="14"/>
      <c r="W54" s="14">
        <v>0</v>
      </c>
      <c r="X54" s="14"/>
      <c r="Y54" s="14"/>
      <c r="Z54" s="14"/>
      <c r="AA54" s="14">
        <v>0</v>
      </c>
      <c r="AB54" s="14"/>
      <c r="AC54" s="14"/>
      <c r="AD54" s="14"/>
      <c r="AE54" s="14">
        <v>0</v>
      </c>
      <c r="AG54" s="14">
        <v>0</v>
      </c>
      <c r="AH54" s="14"/>
    </row>
    <row r="55" spans="1:38" x14ac:dyDescent="0.25">
      <c r="A55" s="14" t="s">
        <v>288</v>
      </c>
      <c r="B55" s="16" t="s">
        <v>290</v>
      </c>
      <c r="C55" s="14">
        <v>4</v>
      </c>
      <c r="D55" s="14"/>
      <c r="E55" s="14" t="s">
        <v>291</v>
      </c>
      <c r="F55" s="14" t="s">
        <v>50</v>
      </c>
      <c r="G55" s="14"/>
      <c r="H55" s="15">
        <v>43607</v>
      </c>
      <c r="I55" s="14">
        <v>24</v>
      </c>
      <c r="J55" s="14">
        <v>5</v>
      </c>
      <c r="K55" s="14">
        <v>4.9000000000000004</v>
      </c>
      <c r="L55" s="14">
        <v>37.770000000000003</v>
      </c>
      <c r="M55" s="14"/>
      <c r="N55" s="14"/>
      <c r="O55" s="14">
        <f>40-L55</f>
        <v>2.2299999999999969</v>
      </c>
      <c r="Q55" s="14">
        <v>0</v>
      </c>
      <c r="R55" s="14">
        <v>30.65</v>
      </c>
      <c r="S55" s="14">
        <f t="shared" si="5"/>
        <v>9.3500000000000014</v>
      </c>
      <c r="T55" s="14"/>
      <c r="U55" s="14"/>
      <c r="V55" s="14"/>
      <c r="W55" s="14">
        <v>0</v>
      </c>
      <c r="X55" s="14">
        <v>38.36</v>
      </c>
      <c r="Y55" s="14"/>
      <c r="Z55" s="14"/>
      <c r="AA55" s="14">
        <f>40-X55</f>
        <v>1.6400000000000006</v>
      </c>
      <c r="AB55" s="14"/>
      <c r="AC55" s="14"/>
      <c r="AD55" s="14"/>
      <c r="AE55" s="14">
        <v>0</v>
      </c>
      <c r="AG55" s="14">
        <v>0</v>
      </c>
      <c r="AH55" s="14"/>
    </row>
    <row r="56" spans="1:38" x14ac:dyDescent="0.25">
      <c r="A56" s="14" t="s">
        <v>289</v>
      </c>
      <c r="B56" s="16" t="s">
        <v>290</v>
      </c>
      <c r="C56" s="14">
        <v>4</v>
      </c>
      <c r="D56" s="14"/>
      <c r="E56" s="14" t="s">
        <v>291</v>
      </c>
      <c r="F56" s="14" t="s">
        <v>50</v>
      </c>
      <c r="G56" s="14"/>
      <c r="H56" s="15">
        <v>43616</v>
      </c>
      <c r="I56" s="14">
        <v>25</v>
      </c>
      <c r="J56" s="14">
        <v>5</v>
      </c>
      <c r="K56" s="14">
        <v>5</v>
      </c>
      <c r="L56" s="14">
        <v>38.85</v>
      </c>
      <c r="M56" s="14"/>
      <c r="N56" s="14"/>
      <c r="O56" s="14">
        <f>40-L56</f>
        <v>1.1499999999999986</v>
      </c>
      <c r="Q56" s="14">
        <v>0</v>
      </c>
      <c r="R56" s="14">
        <v>30.87</v>
      </c>
      <c r="S56" s="14">
        <f t="shared" si="5"/>
        <v>9.129999999999999</v>
      </c>
      <c r="T56" s="14"/>
      <c r="U56" s="14"/>
      <c r="V56" s="14"/>
      <c r="W56" s="14">
        <v>0</v>
      </c>
      <c r="X56" s="14">
        <v>37.36</v>
      </c>
      <c r="Y56" s="14"/>
      <c r="Z56" s="14"/>
      <c r="AA56" s="14">
        <f>40-X56</f>
        <v>2.6400000000000006</v>
      </c>
      <c r="AB56" s="14">
        <v>33.11</v>
      </c>
      <c r="AC56" s="14"/>
      <c r="AD56" s="14"/>
      <c r="AE56" s="14">
        <f>40-AB56</f>
        <v>6.8900000000000006</v>
      </c>
      <c r="AG56" s="14">
        <v>0</v>
      </c>
      <c r="AH56" s="14"/>
    </row>
    <row r="57" spans="1:38" x14ac:dyDescent="0.25">
      <c r="A57" s="17" t="s">
        <v>270</v>
      </c>
      <c r="B57" s="16" t="s">
        <v>252</v>
      </c>
      <c r="C57" s="14">
        <v>5</v>
      </c>
      <c r="D57" s="14" t="s">
        <v>14</v>
      </c>
      <c r="E57" s="14" t="s">
        <v>251</v>
      </c>
      <c r="F57" s="14" t="s">
        <v>49</v>
      </c>
      <c r="G57" s="14"/>
      <c r="H57" s="15">
        <v>43454</v>
      </c>
      <c r="I57" s="14">
        <v>1</v>
      </c>
      <c r="J57" s="14">
        <v>5.4</v>
      </c>
      <c r="K57" s="14">
        <v>5.2</v>
      </c>
      <c r="L57" s="14"/>
      <c r="M57" s="14"/>
      <c r="N57" s="14"/>
      <c r="O57" s="14">
        <v>0</v>
      </c>
      <c r="Q57" s="14">
        <v>0</v>
      </c>
      <c r="R57" s="14">
        <v>23.27</v>
      </c>
      <c r="S57" s="14">
        <f t="shared" si="5"/>
        <v>16.73</v>
      </c>
      <c r="T57" s="14"/>
      <c r="U57" s="14"/>
      <c r="V57" s="14"/>
      <c r="W57" s="14">
        <v>0</v>
      </c>
      <c r="X57" s="14"/>
      <c r="Y57" s="14"/>
      <c r="Z57" s="14"/>
      <c r="AA57" s="14">
        <v>0</v>
      </c>
      <c r="AB57" s="14">
        <v>32.83</v>
      </c>
      <c r="AC57" s="15">
        <v>43816</v>
      </c>
      <c r="AD57" s="14">
        <v>30.36</v>
      </c>
      <c r="AE57" s="14">
        <f t="shared" ref="AE57:AE71" si="6">40-AB57</f>
        <v>7.1700000000000017</v>
      </c>
      <c r="AG57" s="14">
        <v>0</v>
      </c>
      <c r="AH57" s="14"/>
    </row>
    <row r="58" spans="1:38" x14ac:dyDescent="0.25">
      <c r="A58" s="17" t="s">
        <v>271</v>
      </c>
      <c r="B58" s="16" t="s">
        <v>252</v>
      </c>
      <c r="C58" s="14">
        <v>5</v>
      </c>
      <c r="D58" s="14" t="s">
        <v>14</v>
      </c>
      <c r="E58" s="14" t="s">
        <v>251</v>
      </c>
      <c r="F58" s="14" t="s">
        <v>49</v>
      </c>
      <c r="G58" s="14"/>
      <c r="H58" s="15">
        <v>43462</v>
      </c>
      <c r="I58" s="14">
        <v>2</v>
      </c>
      <c r="J58" s="14">
        <v>5.2</v>
      </c>
      <c r="K58" s="14">
        <v>5.3</v>
      </c>
      <c r="L58" s="14">
        <v>28.4</v>
      </c>
      <c r="M58" s="15">
        <v>43817</v>
      </c>
      <c r="N58" s="14">
        <v>21.15</v>
      </c>
      <c r="O58" s="14">
        <f t="shared" ref="O58:O64" si="7">40-L58</f>
        <v>11.600000000000001</v>
      </c>
      <c r="Q58" s="14">
        <v>0</v>
      </c>
      <c r="R58" s="14">
        <v>23.87</v>
      </c>
      <c r="S58" s="14">
        <f t="shared" si="5"/>
        <v>16.13</v>
      </c>
      <c r="T58" s="14"/>
      <c r="U58" s="14"/>
      <c r="V58" s="14"/>
      <c r="W58" s="14">
        <v>0</v>
      </c>
      <c r="X58" s="14"/>
      <c r="Y58" s="14"/>
      <c r="Z58" s="14"/>
      <c r="AA58" s="14">
        <v>0</v>
      </c>
      <c r="AB58" s="14">
        <v>31.82</v>
      </c>
      <c r="AC58" s="15">
        <v>43816</v>
      </c>
      <c r="AD58" s="14">
        <v>31.18</v>
      </c>
      <c r="AE58" s="14">
        <f t="shared" si="6"/>
        <v>8.18</v>
      </c>
      <c r="AG58" s="14">
        <v>0</v>
      </c>
      <c r="AH58" s="14"/>
    </row>
    <row r="59" spans="1:38" x14ac:dyDescent="0.25">
      <c r="A59" s="17" t="s">
        <v>272</v>
      </c>
      <c r="B59" s="16" t="s">
        <v>252</v>
      </c>
      <c r="C59" s="14">
        <v>5</v>
      </c>
      <c r="D59" s="14" t="s">
        <v>14</v>
      </c>
      <c r="E59" s="14" t="s">
        <v>251</v>
      </c>
      <c r="F59" s="14" t="s">
        <v>49</v>
      </c>
      <c r="G59" s="14"/>
      <c r="H59" s="15">
        <v>43472</v>
      </c>
      <c r="I59" s="14">
        <v>3</v>
      </c>
      <c r="J59" s="14">
        <v>5.0999999999999996</v>
      </c>
      <c r="K59" s="14">
        <v>5.2</v>
      </c>
      <c r="L59" s="14">
        <v>26.68</v>
      </c>
      <c r="M59" s="15">
        <v>43817</v>
      </c>
      <c r="N59" s="14">
        <v>20.27</v>
      </c>
      <c r="O59" s="14">
        <f t="shared" si="7"/>
        <v>13.32</v>
      </c>
      <c r="P59" s="14">
        <v>26.51</v>
      </c>
      <c r="Q59" s="14">
        <f>40-P59</f>
        <v>13.489999999999998</v>
      </c>
      <c r="R59" s="14">
        <v>24.82</v>
      </c>
      <c r="S59" s="14">
        <f t="shared" si="5"/>
        <v>15.18</v>
      </c>
      <c r="T59" s="14"/>
      <c r="U59" s="14"/>
      <c r="V59" s="14"/>
      <c r="W59" s="14">
        <v>0</v>
      </c>
      <c r="X59" s="14"/>
      <c r="Y59" s="14"/>
      <c r="Z59" s="14"/>
      <c r="AA59" s="14">
        <v>0</v>
      </c>
      <c r="AB59" s="14">
        <v>33.24</v>
      </c>
      <c r="AC59" s="14"/>
      <c r="AD59" s="14"/>
      <c r="AE59" s="14">
        <f t="shared" si="6"/>
        <v>6.759999999999998</v>
      </c>
      <c r="AG59" s="14">
        <v>0</v>
      </c>
      <c r="AH59" s="14"/>
    </row>
    <row r="60" spans="1:38" x14ac:dyDescent="0.25">
      <c r="A60" s="17" t="s">
        <v>273</v>
      </c>
      <c r="B60" s="16" t="s">
        <v>252</v>
      </c>
      <c r="C60" s="14">
        <v>5</v>
      </c>
      <c r="D60" s="14" t="s">
        <v>14</v>
      </c>
      <c r="E60" s="14" t="s">
        <v>251</v>
      </c>
      <c r="F60" s="14" t="s">
        <v>49</v>
      </c>
      <c r="G60" s="14"/>
      <c r="H60" s="15">
        <v>43480</v>
      </c>
      <c r="I60" s="14">
        <v>4</v>
      </c>
      <c r="J60" s="14">
        <v>5.6</v>
      </c>
      <c r="K60" s="14">
        <v>4.9000000000000004</v>
      </c>
      <c r="L60" s="14">
        <v>26.97</v>
      </c>
      <c r="M60" s="14"/>
      <c r="N60" s="14"/>
      <c r="O60" s="14">
        <f t="shared" si="7"/>
        <v>13.030000000000001</v>
      </c>
      <c r="P60" s="14">
        <v>23.53</v>
      </c>
      <c r="Q60" s="14">
        <f t="shared" ref="Q60:Q71" si="8">40-P60</f>
        <v>16.47</v>
      </c>
      <c r="R60" s="14">
        <v>24.78</v>
      </c>
      <c r="S60" s="14">
        <f t="shared" si="5"/>
        <v>15.219999999999999</v>
      </c>
      <c r="T60" s="14"/>
      <c r="U60" s="14"/>
      <c r="V60" s="14"/>
      <c r="W60" s="14">
        <v>0</v>
      </c>
      <c r="X60" s="14"/>
      <c r="Y60" s="14"/>
      <c r="Z60" s="14"/>
      <c r="AA60" s="14">
        <v>0</v>
      </c>
      <c r="AB60" s="14">
        <v>34.42</v>
      </c>
      <c r="AC60" s="14"/>
      <c r="AD60" s="14"/>
      <c r="AE60" s="14">
        <f t="shared" si="6"/>
        <v>5.5799999999999983</v>
      </c>
      <c r="AF60" s="14">
        <v>28.66</v>
      </c>
      <c r="AG60" s="14">
        <f>40-AF60</f>
        <v>11.34</v>
      </c>
      <c r="AH60" s="14"/>
    </row>
    <row r="61" spans="1:38" x14ac:dyDescent="0.25">
      <c r="A61" s="17" t="s">
        <v>274</v>
      </c>
      <c r="B61" s="16" t="s">
        <v>252</v>
      </c>
      <c r="C61" s="14">
        <v>5</v>
      </c>
      <c r="D61" s="14" t="s">
        <v>14</v>
      </c>
      <c r="E61" s="14" t="s">
        <v>251</v>
      </c>
      <c r="F61" s="14" t="s">
        <v>49</v>
      </c>
      <c r="G61" s="14"/>
      <c r="H61" s="15">
        <v>43488</v>
      </c>
      <c r="I61" s="14">
        <v>5</v>
      </c>
      <c r="J61" s="14">
        <v>5.3</v>
      </c>
      <c r="K61" s="14">
        <v>5.4</v>
      </c>
      <c r="L61" s="14">
        <v>29.72</v>
      </c>
      <c r="M61" s="14"/>
      <c r="N61" s="14"/>
      <c r="O61" s="14">
        <f t="shared" si="7"/>
        <v>10.280000000000001</v>
      </c>
      <c r="P61" s="14">
        <v>25.59</v>
      </c>
      <c r="Q61" s="14">
        <f t="shared" si="8"/>
        <v>14.41</v>
      </c>
      <c r="R61" s="14">
        <v>26.35</v>
      </c>
      <c r="S61" s="14">
        <f t="shared" si="5"/>
        <v>13.649999999999999</v>
      </c>
      <c r="T61" s="14">
        <v>36.06</v>
      </c>
      <c r="U61" s="14"/>
      <c r="V61" s="14"/>
      <c r="W61" s="14">
        <f>40-T61</f>
        <v>3.9399999999999977</v>
      </c>
      <c r="X61" s="14"/>
      <c r="Y61" s="14"/>
      <c r="Z61" s="14"/>
      <c r="AA61" s="14">
        <v>0</v>
      </c>
      <c r="AB61" s="14">
        <v>33.08</v>
      </c>
      <c r="AC61" s="14"/>
      <c r="AD61" s="14"/>
      <c r="AE61" s="14">
        <f t="shared" si="6"/>
        <v>6.9200000000000017</v>
      </c>
      <c r="AF61" s="14">
        <v>29.54</v>
      </c>
      <c r="AG61" s="14">
        <f t="shared" ref="AG61:AG72" si="9">40-AF61</f>
        <v>10.46</v>
      </c>
      <c r="AH61" s="14"/>
    </row>
    <row r="62" spans="1:38" x14ac:dyDescent="0.25">
      <c r="A62" s="17" t="s">
        <v>275</v>
      </c>
      <c r="B62" s="16" t="s">
        <v>252</v>
      </c>
      <c r="C62" s="14">
        <v>5</v>
      </c>
      <c r="D62" s="14" t="s">
        <v>14</v>
      </c>
      <c r="E62" s="14" t="s">
        <v>251</v>
      </c>
      <c r="F62" s="14" t="s">
        <v>49</v>
      </c>
      <c r="G62" s="14"/>
      <c r="H62" s="15">
        <v>43495</v>
      </c>
      <c r="I62" s="14">
        <v>6</v>
      </c>
      <c r="J62" s="14">
        <v>5.6</v>
      </c>
      <c r="K62" s="14">
        <v>4.9000000000000004</v>
      </c>
      <c r="L62" s="14">
        <v>30.58</v>
      </c>
      <c r="M62" s="14"/>
      <c r="N62" s="14"/>
      <c r="O62" s="14">
        <f t="shared" si="7"/>
        <v>9.4200000000000017</v>
      </c>
      <c r="P62" s="14">
        <v>26.84</v>
      </c>
      <c r="Q62" s="14">
        <f t="shared" si="8"/>
        <v>13.16</v>
      </c>
      <c r="R62" s="14">
        <v>26.25</v>
      </c>
      <c r="S62" s="14">
        <f t="shared" si="5"/>
        <v>13.75</v>
      </c>
      <c r="T62" s="14"/>
      <c r="U62" s="14"/>
      <c r="V62" s="14"/>
      <c r="W62" s="14">
        <v>0</v>
      </c>
      <c r="X62" s="14"/>
      <c r="Y62" s="14"/>
      <c r="Z62" s="14"/>
      <c r="AA62" s="14">
        <v>0</v>
      </c>
      <c r="AB62" s="14">
        <v>29.54</v>
      </c>
      <c r="AC62" s="14"/>
      <c r="AD62" s="14"/>
      <c r="AE62" s="14">
        <f t="shared" si="6"/>
        <v>10.46</v>
      </c>
      <c r="AF62" s="14">
        <v>29.71</v>
      </c>
      <c r="AG62" s="14">
        <f t="shared" si="9"/>
        <v>10.29</v>
      </c>
      <c r="AH62" s="14"/>
    </row>
    <row r="63" spans="1:38" x14ac:dyDescent="0.25">
      <c r="A63" s="17" t="s">
        <v>276</v>
      </c>
      <c r="B63" s="16" t="s">
        <v>252</v>
      </c>
      <c r="C63" s="14">
        <v>5</v>
      </c>
      <c r="D63" s="14" t="s">
        <v>14</v>
      </c>
      <c r="E63" s="14" t="s">
        <v>251</v>
      </c>
      <c r="F63" s="14" t="s">
        <v>49</v>
      </c>
      <c r="G63" s="14"/>
      <c r="H63" s="15">
        <v>43504</v>
      </c>
      <c r="I63" s="14">
        <v>7</v>
      </c>
      <c r="J63" s="14">
        <v>5.4</v>
      </c>
      <c r="K63" s="14">
        <v>5.2</v>
      </c>
      <c r="L63" s="14">
        <v>33.92</v>
      </c>
      <c r="M63" s="14"/>
      <c r="N63" s="14"/>
      <c r="O63" s="14">
        <f t="shared" si="7"/>
        <v>6.0799999999999983</v>
      </c>
      <c r="P63" s="14">
        <v>28.84</v>
      </c>
      <c r="Q63" s="14">
        <f t="shared" si="8"/>
        <v>11.16</v>
      </c>
      <c r="R63" s="14">
        <v>26.89</v>
      </c>
      <c r="S63" s="14">
        <f t="shared" si="5"/>
        <v>13.11</v>
      </c>
      <c r="T63" s="14"/>
      <c r="U63" s="14"/>
      <c r="V63" s="14"/>
      <c r="W63" s="14">
        <v>0</v>
      </c>
      <c r="X63" s="14"/>
      <c r="Y63" s="14"/>
      <c r="Z63" s="14"/>
      <c r="AA63" s="14">
        <v>0</v>
      </c>
      <c r="AB63" s="14">
        <v>32.85</v>
      </c>
      <c r="AC63" s="14"/>
      <c r="AD63" s="14"/>
      <c r="AE63" s="14">
        <f t="shared" si="6"/>
        <v>7.1499999999999986</v>
      </c>
      <c r="AF63" s="14">
        <v>31.05</v>
      </c>
      <c r="AG63" s="14">
        <f t="shared" si="9"/>
        <v>8.9499999999999993</v>
      </c>
      <c r="AH63" s="14"/>
    </row>
    <row r="64" spans="1:38" x14ac:dyDescent="0.25">
      <c r="A64" s="17" t="s">
        <v>277</v>
      </c>
      <c r="B64" s="16" t="s">
        <v>252</v>
      </c>
      <c r="C64" s="14">
        <v>5</v>
      </c>
      <c r="D64" s="14" t="s">
        <v>14</v>
      </c>
      <c r="E64" s="14" t="s">
        <v>251</v>
      </c>
      <c r="F64" s="14" t="s">
        <v>49</v>
      </c>
      <c r="G64" s="14"/>
      <c r="H64" s="15">
        <v>43511</v>
      </c>
      <c r="I64" s="14">
        <v>8</v>
      </c>
      <c r="J64" s="14">
        <v>5.3</v>
      </c>
      <c r="K64" s="14">
        <v>5.3</v>
      </c>
      <c r="L64" s="14">
        <v>38.83</v>
      </c>
      <c r="M64" s="14"/>
      <c r="N64" s="14"/>
      <c r="O64" s="14">
        <f t="shared" si="7"/>
        <v>1.1700000000000017</v>
      </c>
      <c r="P64" s="14">
        <v>32.5</v>
      </c>
      <c r="Q64" s="14">
        <f t="shared" si="8"/>
        <v>7.5</v>
      </c>
      <c r="R64" s="14">
        <v>29.37</v>
      </c>
      <c r="S64" s="14">
        <f t="shared" si="5"/>
        <v>10.629999999999999</v>
      </c>
      <c r="T64" s="14">
        <v>33.08</v>
      </c>
      <c r="U64" s="14"/>
      <c r="V64" s="14"/>
      <c r="W64" s="14">
        <f t="shared" ref="W64:W67" si="10">40-T64</f>
        <v>6.9200000000000017</v>
      </c>
      <c r="X64" s="14">
        <v>39.619999999999997</v>
      </c>
      <c r="Y64" s="14"/>
      <c r="Z64" s="14"/>
      <c r="AA64" s="14">
        <f>40-X64</f>
        <v>0.38000000000000256</v>
      </c>
      <c r="AB64" s="14">
        <v>33.22</v>
      </c>
      <c r="AC64" s="14"/>
      <c r="AD64" s="14"/>
      <c r="AE64" s="14">
        <f t="shared" si="6"/>
        <v>6.7800000000000011</v>
      </c>
      <c r="AF64" s="14">
        <v>31.15</v>
      </c>
      <c r="AG64" s="14">
        <f t="shared" si="9"/>
        <v>8.8500000000000014</v>
      </c>
      <c r="AH64" s="14"/>
    </row>
    <row r="65" spans="1:34" x14ac:dyDescent="0.25">
      <c r="A65" s="17" t="s">
        <v>278</v>
      </c>
      <c r="B65" s="16" t="s">
        <v>252</v>
      </c>
      <c r="C65" s="14">
        <v>5</v>
      </c>
      <c r="D65" s="14" t="s">
        <v>14</v>
      </c>
      <c r="E65" s="14" t="s">
        <v>251</v>
      </c>
      <c r="F65" s="14" t="s">
        <v>49</v>
      </c>
      <c r="G65" s="14"/>
      <c r="H65" s="15">
        <v>43518</v>
      </c>
      <c r="I65" s="14">
        <v>9</v>
      </c>
      <c r="J65" s="14">
        <v>5.2</v>
      </c>
      <c r="K65" s="14">
        <v>5.5</v>
      </c>
      <c r="L65" s="14"/>
      <c r="M65" s="14"/>
      <c r="N65" s="14"/>
      <c r="O65" s="14">
        <v>0</v>
      </c>
      <c r="P65" s="14">
        <v>35.58</v>
      </c>
      <c r="Q65" s="14">
        <f t="shared" si="8"/>
        <v>4.4200000000000017</v>
      </c>
      <c r="R65" s="14">
        <v>29.66</v>
      </c>
      <c r="S65" s="14">
        <f t="shared" si="5"/>
        <v>10.34</v>
      </c>
      <c r="T65" s="14"/>
      <c r="U65" s="14"/>
      <c r="V65" s="14"/>
      <c r="W65" s="14">
        <v>0</v>
      </c>
      <c r="X65" s="14"/>
      <c r="Y65" s="14"/>
      <c r="Z65" s="14"/>
      <c r="AA65" s="14">
        <v>0</v>
      </c>
      <c r="AB65" s="14">
        <v>32.69</v>
      </c>
      <c r="AC65" s="14"/>
      <c r="AD65" s="14"/>
      <c r="AE65" s="14">
        <f t="shared" si="6"/>
        <v>7.3100000000000023</v>
      </c>
      <c r="AF65" s="14">
        <v>30.43</v>
      </c>
      <c r="AG65" s="14">
        <f t="shared" si="9"/>
        <v>9.57</v>
      </c>
      <c r="AH65" s="14"/>
    </row>
    <row r="66" spans="1:34" x14ac:dyDescent="0.25">
      <c r="A66" s="17" t="s">
        <v>279</v>
      </c>
      <c r="B66" s="16" t="s">
        <v>252</v>
      </c>
      <c r="C66" s="14">
        <v>5</v>
      </c>
      <c r="D66" s="14" t="s">
        <v>14</v>
      </c>
      <c r="E66" s="14" t="s">
        <v>251</v>
      </c>
      <c r="F66" s="14" t="s">
        <v>49</v>
      </c>
      <c r="G66" s="14"/>
      <c r="H66" s="15">
        <v>43525</v>
      </c>
      <c r="I66" s="14">
        <v>10</v>
      </c>
      <c r="J66" s="14">
        <v>5.3</v>
      </c>
      <c r="K66" s="14">
        <v>5.4</v>
      </c>
      <c r="L66" s="14">
        <v>39.840000000000003</v>
      </c>
      <c r="M66" s="14"/>
      <c r="N66" s="14"/>
      <c r="O66" s="14">
        <f>40-L66</f>
        <v>0.15999999999999659</v>
      </c>
      <c r="P66" s="14">
        <v>33.020000000000003</v>
      </c>
      <c r="Q66" s="14">
        <f t="shared" si="8"/>
        <v>6.9799999999999969</v>
      </c>
      <c r="R66" s="14">
        <v>28.22</v>
      </c>
      <c r="S66" s="14">
        <f t="shared" si="5"/>
        <v>11.780000000000001</v>
      </c>
      <c r="T66" s="14">
        <v>32.81</v>
      </c>
      <c r="U66" s="14"/>
      <c r="V66" s="14"/>
      <c r="W66" s="14">
        <f t="shared" si="10"/>
        <v>7.1899999999999977</v>
      </c>
      <c r="X66" s="14">
        <v>39.21</v>
      </c>
      <c r="Y66" s="14"/>
      <c r="Z66" s="14"/>
      <c r="AA66" s="14">
        <f t="shared" ref="AA66:AA69" si="11">40-X66</f>
        <v>0.78999999999999915</v>
      </c>
      <c r="AB66" s="14">
        <v>35.97</v>
      </c>
      <c r="AC66" s="14"/>
      <c r="AD66" s="14"/>
      <c r="AE66" s="14">
        <f t="shared" si="6"/>
        <v>4.0300000000000011</v>
      </c>
      <c r="AF66" s="14">
        <v>30.88</v>
      </c>
      <c r="AG66" s="14">
        <f t="shared" si="9"/>
        <v>9.120000000000001</v>
      </c>
      <c r="AH66" s="14"/>
    </row>
    <row r="67" spans="1:34" x14ac:dyDescent="0.25">
      <c r="A67" s="17" t="s">
        <v>280</v>
      </c>
      <c r="B67" s="16" t="s">
        <v>252</v>
      </c>
      <c r="C67" s="14">
        <v>5</v>
      </c>
      <c r="D67" s="14" t="s">
        <v>14</v>
      </c>
      <c r="E67" s="14" t="s">
        <v>251</v>
      </c>
      <c r="F67" s="14" t="s">
        <v>49</v>
      </c>
      <c r="G67" s="14"/>
      <c r="H67" s="15">
        <v>43532</v>
      </c>
      <c r="I67" s="14">
        <v>11</v>
      </c>
      <c r="J67" s="14">
        <v>5.5</v>
      </c>
      <c r="K67" s="14">
        <v>5.3</v>
      </c>
      <c r="L67" s="14"/>
      <c r="M67" s="14"/>
      <c r="N67" s="14"/>
      <c r="O67" s="14">
        <v>0</v>
      </c>
      <c r="P67" s="14">
        <v>32.799999999999997</v>
      </c>
      <c r="Q67" s="14">
        <f t="shared" si="8"/>
        <v>7.2000000000000028</v>
      </c>
      <c r="R67" s="14">
        <v>29.2</v>
      </c>
      <c r="S67" s="14">
        <f t="shared" si="5"/>
        <v>10.8</v>
      </c>
      <c r="T67" s="14">
        <v>37.369999999999997</v>
      </c>
      <c r="U67" s="14"/>
      <c r="V67" s="14"/>
      <c r="W67" s="14">
        <f t="shared" si="10"/>
        <v>2.6300000000000026</v>
      </c>
      <c r="X67" s="14">
        <v>35.409999999999997</v>
      </c>
      <c r="Y67" s="14"/>
      <c r="Z67" s="14"/>
      <c r="AA67" s="14">
        <f t="shared" si="11"/>
        <v>4.5900000000000034</v>
      </c>
      <c r="AB67" s="14">
        <v>33.61</v>
      </c>
      <c r="AC67" s="14"/>
      <c r="AD67" s="14"/>
      <c r="AE67" s="14">
        <f t="shared" si="6"/>
        <v>6.3900000000000006</v>
      </c>
      <c r="AF67" s="14">
        <v>31.39</v>
      </c>
      <c r="AG67" s="14">
        <f t="shared" si="9"/>
        <v>8.61</v>
      </c>
      <c r="AH67" s="14"/>
    </row>
    <row r="68" spans="1:34" x14ac:dyDescent="0.25">
      <c r="A68" s="17" t="s">
        <v>281</v>
      </c>
      <c r="B68" s="16" t="s">
        <v>252</v>
      </c>
      <c r="C68" s="14">
        <v>5</v>
      </c>
      <c r="D68" s="14" t="s">
        <v>14</v>
      </c>
      <c r="E68" s="14" t="s">
        <v>251</v>
      </c>
      <c r="F68" s="14" t="s">
        <v>49</v>
      </c>
      <c r="G68" s="14"/>
      <c r="H68" s="15">
        <v>43539</v>
      </c>
      <c r="I68" s="14">
        <v>12</v>
      </c>
      <c r="J68" s="14">
        <v>5.6</v>
      </c>
      <c r="K68" s="14">
        <v>5.5</v>
      </c>
      <c r="L68" s="14"/>
      <c r="M68" s="14"/>
      <c r="N68" s="14"/>
      <c r="O68" s="14">
        <v>0</v>
      </c>
      <c r="P68" s="14">
        <v>32.619999999999997</v>
      </c>
      <c r="Q68" s="14">
        <f t="shared" si="8"/>
        <v>7.3800000000000026</v>
      </c>
      <c r="R68" s="14">
        <v>28.33</v>
      </c>
      <c r="S68" s="14">
        <f t="shared" si="5"/>
        <v>11.670000000000002</v>
      </c>
      <c r="T68" s="14"/>
      <c r="U68" s="14"/>
      <c r="V68" s="14"/>
      <c r="W68" s="14">
        <v>0</v>
      </c>
      <c r="X68" s="14">
        <v>37.51</v>
      </c>
      <c r="Y68" s="14"/>
      <c r="Z68" s="14"/>
      <c r="AA68" s="14">
        <f t="shared" si="11"/>
        <v>2.490000000000002</v>
      </c>
      <c r="AB68" s="14">
        <v>33.42</v>
      </c>
      <c r="AC68" s="14"/>
      <c r="AD68" s="14"/>
      <c r="AE68" s="14">
        <f t="shared" si="6"/>
        <v>6.5799999999999983</v>
      </c>
      <c r="AF68" s="14">
        <v>32.36</v>
      </c>
      <c r="AG68" s="14">
        <f t="shared" si="9"/>
        <v>7.6400000000000006</v>
      </c>
      <c r="AH68" s="14"/>
    </row>
    <row r="69" spans="1:34" x14ac:dyDescent="0.25">
      <c r="A69" s="17" t="s">
        <v>282</v>
      </c>
      <c r="B69" s="16" t="s">
        <v>252</v>
      </c>
      <c r="C69" s="14">
        <v>5</v>
      </c>
      <c r="D69" s="14" t="s">
        <v>14</v>
      </c>
      <c r="E69" s="14" t="s">
        <v>251</v>
      </c>
      <c r="F69" s="14" t="s">
        <v>49</v>
      </c>
      <c r="G69" s="14"/>
      <c r="H69" s="15">
        <v>43546</v>
      </c>
      <c r="I69" s="14">
        <v>13</v>
      </c>
      <c r="J69" s="14">
        <v>5.2</v>
      </c>
      <c r="K69" s="14">
        <v>4.9000000000000004</v>
      </c>
      <c r="L69" s="14">
        <v>36.04</v>
      </c>
      <c r="M69" s="14"/>
      <c r="N69" s="14"/>
      <c r="O69" s="14">
        <f>40-L69</f>
        <v>3.9600000000000009</v>
      </c>
      <c r="P69" s="14">
        <v>28.94</v>
      </c>
      <c r="Q69" s="14">
        <f t="shared" si="8"/>
        <v>11.059999999999999</v>
      </c>
      <c r="R69" s="14">
        <v>26.89</v>
      </c>
      <c r="S69" s="14">
        <f t="shared" si="5"/>
        <v>13.11</v>
      </c>
      <c r="T69" s="14"/>
      <c r="U69" s="14"/>
      <c r="V69" s="14"/>
      <c r="W69" s="14">
        <v>0</v>
      </c>
      <c r="X69" s="14">
        <v>33.93</v>
      </c>
      <c r="Y69" s="14"/>
      <c r="Z69" s="14"/>
      <c r="AA69" s="14">
        <f t="shared" si="11"/>
        <v>6.07</v>
      </c>
      <c r="AB69" s="14"/>
      <c r="AC69" s="14"/>
      <c r="AD69" s="14"/>
      <c r="AE69" s="14">
        <v>0</v>
      </c>
      <c r="AF69" s="14">
        <v>34.18</v>
      </c>
      <c r="AG69" s="14">
        <f t="shared" si="9"/>
        <v>5.82</v>
      </c>
      <c r="AH69" s="14"/>
    </row>
    <row r="70" spans="1:34" x14ac:dyDescent="0.25">
      <c r="A70" s="17" t="s">
        <v>283</v>
      </c>
      <c r="B70" s="16" t="s">
        <v>252</v>
      </c>
      <c r="C70" s="14">
        <v>5</v>
      </c>
      <c r="D70" s="14" t="s">
        <v>14</v>
      </c>
      <c r="E70" s="14" t="s">
        <v>251</v>
      </c>
      <c r="F70" s="14" t="s">
        <v>49</v>
      </c>
      <c r="G70" s="14"/>
      <c r="H70" s="15">
        <v>43553</v>
      </c>
      <c r="I70" s="14">
        <v>14</v>
      </c>
      <c r="J70" s="14">
        <v>5.6</v>
      </c>
      <c r="K70" s="14">
        <v>4.9000000000000004</v>
      </c>
      <c r="L70" s="14"/>
      <c r="M70" s="14"/>
      <c r="N70" s="14"/>
      <c r="O70" s="14">
        <v>0</v>
      </c>
      <c r="P70" s="14">
        <v>36.97</v>
      </c>
      <c r="Q70" s="14">
        <f t="shared" si="8"/>
        <v>3.0300000000000011</v>
      </c>
      <c r="R70" s="14">
        <v>27.07</v>
      </c>
      <c r="S70" s="14">
        <f t="shared" si="5"/>
        <v>12.93</v>
      </c>
      <c r="T70" s="14"/>
      <c r="U70" s="14"/>
      <c r="V70" s="14"/>
      <c r="W70" s="14">
        <v>0</v>
      </c>
      <c r="X70" s="14"/>
      <c r="Y70" s="14"/>
      <c r="Z70" s="14"/>
      <c r="AA70" s="14">
        <v>0</v>
      </c>
      <c r="AB70" s="14"/>
      <c r="AC70" s="14"/>
      <c r="AD70" s="14"/>
      <c r="AE70" s="14">
        <v>0</v>
      </c>
      <c r="AF70" s="14">
        <v>34.31</v>
      </c>
      <c r="AG70" s="14">
        <f t="shared" si="9"/>
        <v>5.6899999999999977</v>
      </c>
      <c r="AH70" s="14"/>
    </row>
    <row r="71" spans="1:34" x14ac:dyDescent="0.25">
      <c r="A71" s="17" t="s">
        <v>284</v>
      </c>
      <c r="B71" s="16" t="s">
        <v>252</v>
      </c>
      <c r="C71" s="14">
        <v>5</v>
      </c>
      <c r="D71" s="14" t="s">
        <v>14</v>
      </c>
      <c r="E71" s="14" t="s">
        <v>251</v>
      </c>
      <c r="F71" s="14" t="s">
        <v>49</v>
      </c>
      <c r="G71" s="14"/>
      <c r="H71" s="15">
        <v>43560</v>
      </c>
      <c r="I71" s="14">
        <v>15</v>
      </c>
      <c r="J71" s="14">
        <v>5.6</v>
      </c>
      <c r="K71" s="14">
        <v>5.0999999999999996</v>
      </c>
      <c r="L71" s="14"/>
      <c r="M71" s="14"/>
      <c r="N71" s="14"/>
      <c r="O71" s="14">
        <v>0</v>
      </c>
      <c r="P71" s="14">
        <v>33.9</v>
      </c>
      <c r="Q71" s="14">
        <f t="shared" si="8"/>
        <v>6.1000000000000014</v>
      </c>
      <c r="R71" s="14">
        <v>27.66</v>
      </c>
      <c r="S71" s="14">
        <f t="shared" si="5"/>
        <v>12.34</v>
      </c>
      <c r="T71" s="14"/>
      <c r="U71" s="14"/>
      <c r="V71" s="14"/>
      <c r="W71" s="14">
        <v>0</v>
      </c>
      <c r="X71" s="14"/>
      <c r="Y71" s="14"/>
      <c r="Z71" s="14"/>
      <c r="AA71" s="14">
        <v>0</v>
      </c>
      <c r="AB71" s="14">
        <v>34.72</v>
      </c>
      <c r="AC71" s="14"/>
      <c r="AD71" s="14"/>
      <c r="AE71" s="14">
        <f t="shared" si="6"/>
        <v>5.2800000000000011</v>
      </c>
      <c r="AF71" s="14">
        <v>34.79</v>
      </c>
      <c r="AG71" s="14">
        <f t="shared" si="9"/>
        <v>5.2100000000000009</v>
      </c>
      <c r="AH71" s="14"/>
    </row>
    <row r="72" spans="1:34" x14ac:dyDescent="0.25">
      <c r="A72" s="17" t="s">
        <v>285</v>
      </c>
      <c r="B72" s="16" t="s">
        <v>252</v>
      </c>
      <c r="C72" s="14">
        <v>5</v>
      </c>
      <c r="D72" s="14" t="s">
        <v>14</v>
      </c>
      <c r="E72" s="14" t="s">
        <v>251</v>
      </c>
      <c r="F72" s="14" t="s">
        <v>49</v>
      </c>
      <c r="G72" s="14"/>
      <c r="H72" s="15">
        <v>43567</v>
      </c>
      <c r="I72" s="14">
        <v>16</v>
      </c>
      <c r="J72" s="14">
        <v>5.3</v>
      </c>
      <c r="K72" s="14">
        <v>5.3</v>
      </c>
      <c r="L72" s="14"/>
      <c r="M72" s="14"/>
      <c r="N72" s="14"/>
      <c r="O72" s="14">
        <v>0</v>
      </c>
      <c r="Q72" s="14">
        <v>0</v>
      </c>
      <c r="R72" s="14">
        <v>26.77</v>
      </c>
      <c r="S72" s="14">
        <f t="shared" si="5"/>
        <v>13.23</v>
      </c>
      <c r="T72" s="14"/>
      <c r="U72" s="14"/>
      <c r="V72" s="14"/>
      <c r="W72" s="14">
        <v>0</v>
      </c>
      <c r="X72" s="14"/>
      <c r="Y72" s="14"/>
      <c r="Z72" s="14"/>
      <c r="AA72" s="14">
        <v>0</v>
      </c>
      <c r="AB72" s="14"/>
      <c r="AC72" s="14"/>
      <c r="AD72" s="14"/>
      <c r="AE72" s="14">
        <v>0</v>
      </c>
      <c r="AF72" s="14">
        <v>35.409999999999997</v>
      </c>
      <c r="AG72" s="14">
        <f t="shared" si="9"/>
        <v>4.5900000000000034</v>
      </c>
      <c r="AH72" s="14"/>
    </row>
    <row r="74" spans="1:34" x14ac:dyDescent="0.25">
      <c r="R74" s="16"/>
    </row>
    <row r="75" spans="1:34" x14ac:dyDescent="0.25">
      <c r="P75" s="16"/>
    </row>
    <row r="76" spans="1:34" x14ac:dyDescent="0.25">
      <c r="P76" s="16"/>
      <c r="R76" s="16"/>
    </row>
    <row r="78" spans="1:34" x14ac:dyDescent="0.25">
      <c r="R78" s="16"/>
    </row>
    <row r="80" spans="1:34" x14ac:dyDescent="0.25">
      <c r="R80" s="16"/>
    </row>
    <row r="82" spans="18:18" x14ac:dyDescent="0.25">
      <c r="R82" s="16"/>
    </row>
  </sheetData>
  <sortState ref="A2:R102">
    <sortCondition ref="C2:C102"/>
    <sortCondition ref="I2:I102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opLeftCell="B1" workbookViewId="0">
      <pane ySplit="1" topLeftCell="A35" activePane="bottomLeft" state="frozen"/>
      <selection activeCell="B1" sqref="B1"/>
      <selection pane="bottomLeft" activeCell="V57" sqref="V57:W58"/>
    </sheetView>
  </sheetViews>
  <sheetFormatPr defaultColWidth="9.140625" defaultRowHeight="15" x14ac:dyDescent="0.25"/>
  <cols>
    <col min="1" max="1" width="18.85546875" style="16" customWidth="1"/>
    <col min="2" max="2" width="6.28515625" style="16" customWidth="1"/>
    <col min="3" max="3" width="12" style="16" customWidth="1"/>
    <col min="4" max="4" width="15.85546875" style="16" customWidth="1"/>
    <col min="5" max="5" width="12.85546875" style="16" customWidth="1"/>
    <col min="6" max="6" width="19.85546875" style="16" bestFit="1" customWidth="1"/>
    <col min="7" max="7" width="17.5703125" style="16" bestFit="1" customWidth="1"/>
    <col min="8" max="8" width="8" style="16" bestFit="1" customWidth="1"/>
    <col min="9" max="10" width="12.85546875" style="16" customWidth="1"/>
    <col min="11" max="11" width="9.140625" style="14"/>
    <col min="12" max="12" width="6.42578125" style="14" bestFit="1" customWidth="1"/>
    <col min="13" max="13" width="7" style="16" bestFit="1" customWidth="1"/>
    <col min="14" max="14" width="13.5703125" style="16" bestFit="1" customWidth="1"/>
    <col min="15" max="15" width="7.85546875" style="16" bestFit="1" customWidth="1"/>
    <col min="16" max="17" width="9.42578125" style="16" customWidth="1"/>
    <col min="18" max="18" width="10.7109375" style="16" bestFit="1" customWidth="1"/>
    <col min="19" max="19" width="9.42578125" style="16" customWidth="1"/>
    <col min="20" max="20" width="9.5703125" style="16" bestFit="1" customWidth="1"/>
    <col min="21" max="21" width="8" style="16" bestFit="1" customWidth="1"/>
    <col min="22" max="22" width="10.7109375" style="16" bestFit="1" customWidth="1"/>
    <col min="23" max="23" width="8" style="16" customWidth="1"/>
    <col min="24" max="24" width="10.7109375" style="14" customWidth="1"/>
    <col min="25" max="16384" width="9.140625" style="16"/>
  </cols>
  <sheetData>
    <row r="1" spans="1:24" ht="15.75" x14ac:dyDescent="0.25">
      <c r="A1" s="16" t="s">
        <v>211</v>
      </c>
      <c r="B1" s="14" t="s">
        <v>213</v>
      </c>
      <c r="C1" s="14" t="s">
        <v>213</v>
      </c>
      <c r="D1" s="14" t="s">
        <v>215</v>
      </c>
      <c r="E1" s="13" t="s">
        <v>216</v>
      </c>
      <c r="F1" s="13" t="s">
        <v>325</v>
      </c>
      <c r="G1" s="13" t="s">
        <v>324</v>
      </c>
      <c r="H1" s="13" t="s">
        <v>234</v>
      </c>
      <c r="I1" s="13" t="s">
        <v>326</v>
      </c>
      <c r="J1" s="13" t="s">
        <v>306</v>
      </c>
      <c r="K1" s="14" t="s">
        <v>235</v>
      </c>
      <c r="L1" s="14" t="s">
        <v>236</v>
      </c>
      <c r="M1" s="14" t="s">
        <v>237</v>
      </c>
      <c r="N1" s="14" t="s">
        <v>327</v>
      </c>
      <c r="O1" s="14" t="s">
        <v>328</v>
      </c>
      <c r="P1" s="14" t="s">
        <v>222</v>
      </c>
      <c r="Q1" s="14" t="s">
        <v>238</v>
      </c>
      <c r="R1" s="14" t="s">
        <v>331</v>
      </c>
      <c r="S1" s="14" t="s">
        <v>328</v>
      </c>
      <c r="T1" s="14" t="s">
        <v>223</v>
      </c>
      <c r="U1" s="14" t="s">
        <v>239</v>
      </c>
      <c r="V1" s="14" t="s">
        <v>332</v>
      </c>
      <c r="W1" s="14" t="s">
        <v>328</v>
      </c>
      <c r="X1" s="14" t="s">
        <v>248</v>
      </c>
    </row>
    <row r="2" spans="1:24" x14ac:dyDescent="0.25">
      <c r="A2" s="16" t="s">
        <v>87</v>
      </c>
      <c r="B2" s="14">
        <v>1</v>
      </c>
      <c r="C2" s="14" t="s">
        <v>268</v>
      </c>
      <c r="D2" s="15">
        <v>43349</v>
      </c>
      <c r="E2" s="14">
        <v>1</v>
      </c>
      <c r="F2" s="14">
        <v>5</v>
      </c>
      <c r="G2" s="14">
        <v>5</v>
      </c>
      <c r="H2" s="14"/>
      <c r="I2" s="14"/>
      <c r="J2" s="14"/>
      <c r="L2" s="14">
        <v>22.03</v>
      </c>
      <c r="M2" s="14"/>
      <c r="N2" s="14"/>
      <c r="O2" s="14"/>
      <c r="P2" s="14">
        <v>0</v>
      </c>
      <c r="Q2" s="14"/>
      <c r="R2" s="14"/>
      <c r="S2" s="14"/>
      <c r="T2" s="14">
        <v>0</v>
      </c>
      <c r="U2" s="14"/>
      <c r="V2" s="14"/>
      <c r="W2" s="14"/>
    </row>
    <row r="3" spans="1:24" x14ac:dyDescent="0.25">
      <c r="A3" s="16" t="s">
        <v>88</v>
      </c>
      <c r="B3" s="14">
        <v>1</v>
      </c>
      <c r="C3" s="14" t="s">
        <v>268</v>
      </c>
      <c r="D3" s="15">
        <v>43357</v>
      </c>
      <c r="E3" s="14">
        <v>2</v>
      </c>
      <c r="F3" s="14">
        <v>5</v>
      </c>
      <c r="G3" s="14">
        <v>5.0999999999999996</v>
      </c>
      <c r="H3" s="14"/>
      <c r="I3" s="14"/>
      <c r="J3" s="14"/>
      <c r="L3" s="14">
        <v>20.98</v>
      </c>
      <c r="M3" s="14"/>
      <c r="N3" s="14"/>
      <c r="O3" s="14"/>
      <c r="P3" s="14">
        <v>0</v>
      </c>
      <c r="Q3" s="14"/>
      <c r="R3" s="14"/>
      <c r="S3" s="14"/>
      <c r="T3" s="14">
        <v>0</v>
      </c>
      <c r="U3" s="14"/>
      <c r="V3" s="14"/>
      <c r="W3" s="14"/>
    </row>
    <row r="4" spans="1:24" x14ac:dyDescent="0.25">
      <c r="A4" s="16" t="s">
        <v>89</v>
      </c>
      <c r="B4" s="14">
        <v>1</v>
      </c>
      <c r="C4" s="14" t="s">
        <v>268</v>
      </c>
      <c r="D4" s="15">
        <v>43361</v>
      </c>
      <c r="E4" s="14">
        <v>3</v>
      </c>
      <c r="F4" s="14">
        <v>5.5</v>
      </c>
      <c r="G4" s="14">
        <v>5.4</v>
      </c>
      <c r="H4" s="14"/>
      <c r="I4" s="14"/>
      <c r="J4" s="14"/>
      <c r="L4" s="14">
        <v>21.11</v>
      </c>
      <c r="M4" s="14"/>
      <c r="N4" s="14"/>
      <c r="O4" s="14"/>
      <c r="P4" s="14">
        <v>0</v>
      </c>
      <c r="Q4" s="14"/>
      <c r="R4" s="14"/>
      <c r="S4" s="14"/>
      <c r="T4" s="14">
        <v>0</v>
      </c>
      <c r="U4" s="14"/>
      <c r="V4" s="14"/>
      <c r="W4" s="14"/>
    </row>
    <row r="5" spans="1:24" x14ac:dyDescent="0.25">
      <c r="A5" s="16" t="s">
        <v>90</v>
      </c>
      <c r="B5" s="14">
        <v>1</v>
      </c>
      <c r="C5" s="14" t="s">
        <v>268</v>
      </c>
      <c r="D5" s="15">
        <v>43367</v>
      </c>
      <c r="E5" s="14">
        <v>5</v>
      </c>
      <c r="F5" s="14">
        <v>4.9000000000000004</v>
      </c>
      <c r="G5" s="14">
        <v>5.0999999999999996</v>
      </c>
      <c r="H5" s="14">
        <v>25.57</v>
      </c>
      <c r="I5" s="14"/>
      <c r="J5" s="14"/>
      <c r="L5" s="14">
        <v>22.67</v>
      </c>
      <c r="M5" s="14"/>
      <c r="N5" s="14"/>
      <c r="O5" s="14"/>
      <c r="P5" s="14">
        <v>0</v>
      </c>
      <c r="Q5" s="14"/>
      <c r="R5" s="14"/>
      <c r="S5" s="14"/>
      <c r="T5" s="14">
        <v>0</v>
      </c>
      <c r="U5" s="14"/>
      <c r="V5" s="14"/>
      <c r="W5" s="14"/>
    </row>
    <row r="6" spans="1:24" x14ac:dyDescent="0.25">
      <c r="A6" s="16" t="s">
        <v>91</v>
      </c>
      <c r="B6" s="14">
        <v>1</v>
      </c>
      <c r="C6" s="14" t="s">
        <v>268</v>
      </c>
      <c r="D6" s="15">
        <v>43375</v>
      </c>
      <c r="E6" s="14">
        <v>6</v>
      </c>
      <c r="F6" s="14">
        <v>5.5</v>
      </c>
      <c r="G6" s="14">
        <v>5.2</v>
      </c>
      <c r="H6" s="14">
        <v>26.96</v>
      </c>
      <c r="I6" s="14"/>
      <c r="J6" s="14"/>
      <c r="L6" s="14">
        <v>20.98</v>
      </c>
      <c r="M6" s="14"/>
      <c r="N6" s="14"/>
      <c r="O6" s="14"/>
      <c r="P6" s="14">
        <v>0</v>
      </c>
      <c r="Q6" s="14"/>
      <c r="R6" s="14"/>
      <c r="S6" s="14"/>
      <c r="T6" s="14">
        <v>0</v>
      </c>
      <c r="U6" s="14"/>
      <c r="V6" s="14"/>
      <c r="W6" s="14"/>
    </row>
    <row r="7" spans="1:24" x14ac:dyDescent="0.25">
      <c r="A7" s="16" t="s">
        <v>92</v>
      </c>
      <c r="B7" s="14">
        <v>1</v>
      </c>
      <c r="C7" s="14" t="s">
        <v>268</v>
      </c>
      <c r="D7" s="15">
        <v>43385</v>
      </c>
      <c r="E7" s="14">
        <v>7</v>
      </c>
      <c r="F7" s="14">
        <v>5</v>
      </c>
      <c r="G7" s="14">
        <v>5.4</v>
      </c>
      <c r="H7" s="14">
        <v>23.71</v>
      </c>
      <c r="I7" s="14"/>
      <c r="J7" s="14"/>
      <c r="K7" s="14">
        <v>37.29</v>
      </c>
      <c r="L7" s="14">
        <v>22.15</v>
      </c>
      <c r="M7" s="14"/>
      <c r="N7" s="14"/>
      <c r="O7" s="14"/>
      <c r="P7" s="14">
        <v>0</v>
      </c>
      <c r="Q7" s="14"/>
      <c r="R7" s="14"/>
      <c r="S7" s="14"/>
      <c r="T7" s="14">
        <v>0</v>
      </c>
      <c r="U7" s="14"/>
      <c r="V7" s="14"/>
      <c r="W7" s="14"/>
    </row>
    <row r="8" spans="1:24" x14ac:dyDescent="0.25">
      <c r="A8" s="16" t="s">
        <v>93</v>
      </c>
      <c r="B8" s="14">
        <v>1</v>
      </c>
      <c r="C8" s="14" t="s">
        <v>268</v>
      </c>
      <c r="D8" s="15">
        <v>43389</v>
      </c>
      <c r="E8" s="14">
        <v>8</v>
      </c>
      <c r="F8" s="14">
        <v>5.0999999999999996</v>
      </c>
      <c r="G8" s="14">
        <v>5.3</v>
      </c>
      <c r="H8" s="14">
        <v>26.15</v>
      </c>
      <c r="I8" s="14"/>
      <c r="J8" s="14"/>
      <c r="K8" s="14">
        <v>24.47</v>
      </c>
      <c r="L8" s="14">
        <v>24.37</v>
      </c>
      <c r="M8" s="14">
        <v>31.51</v>
      </c>
      <c r="N8" s="14"/>
      <c r="O8" s="14"/>
      <c r="P8" s="14">
        <v>8.4899999999999984</v>
      </c>
      <c r="Q8" s="14">
        <v>35.57</v>
      </c>
      <c r="R8" s="14"/>
      <c r="S8" s="14"/>
      <c r="T8" s="14">
        <v>4.43</v>
      </c>
      <c r="U8" s="14"/>
      <c r="V8" s="14"/>
      <c r="W8" s="14"/>
      <c r="X8" s="14">
        <v>29.37</v>
      </c>
    </row>
    <row r="9" spans="1:24" x14ac:dyDescent="0.25">
      <c r="A9" s="16" t="s">
        <v>94</v>
      </c>
      <c r="B9" s="14">
        <v>1</v>
      </c>
      <c r="C9" s="14" t="s">
        <v>268</v>
      </c>
      <c r="D9" s="15">
        <v>43395</v>
      </c>
      <c r="E9" s="14">
        <v>9</v>
      </c>
      <c r="F9" s="14">
        <v>5</v>
      </c>
      <c r="G9" s="14">
        <v>5.0999999999999996</v>
      </c>
      <c r="H9" s="14">
        <v>25.66</v>
      </c>
      <c r="I9" s="14"/>
      <c r="J9" s="14"/>
      <c r="K9" s="14">
        <v>24.44</v>
      </c>
      <c r="L9" s="14">
        <v>22.07</v>
      </c>
      <c r="M9" s="14">
        <v>33.270000000000003</v>
      </c>
      <c r="N9" s="14"/>
      <c r="O9" s="14"/>
      <c r="P9" s="14">
        <v>6.7299999999999969</v>
      </c>
      <c r="Q9" s="14"/>
      <c r="R9" s="14"/>
      <c r="S9" s="14"/>
      <c r="T9" s="14">
        <v>0</v>
      </c>
      <c r="U9" s="14"/>
      <c r="V9" s="14"/>
      <c r="W9" s="14"/>
      <c r="X9" s="14">
        <v>29.67</v>
      </c>
    </row>
    <row r="10" spans="1:24" x14ac:dyDescent="0.25">
      <c r="A10" s="16" t="s">
        <v>95</v>
      </c>
      <c r="B10" s="14">
        <v>1</v>
      </c>
      <c r="C10" s="14" t="s">
        <v>268</v>
      </c>
      <c r="D10" s="15">
        <v>43404</v>
      </c>
      <c r="E10" s="14">
        <v>10</v>
      </c>
      <c r="F10" s="14">
        <v>5.4</v>
      </c>
      <c r="G10" s="14">
        <v>5.2</v>
      </c>
      <c r="H10" s="14">
        <v>26.04</v>
      </c>
      <c r="I10" s="14"/>
      <c r="J10" s="14"/>
      <c r="K10" s="14">
        <v>26.07</v>
      </c>
      <c r="L10" s="14">
        <v>23.35</v>
      </c>
      <c r="M10" s="14">
        <v>32.92</v>
      </c>
      <c r="N10" s="14"/>
      <c r="O10" s="14"/>
      <c r="P10" s="14">
        <v>7.0799999999999983</v>
      </c>
      <c r="Q10" s="14"/>
      <c r="R10" s="14"/>
      <c r="S10" s="14"/>
      <c r="T10" s="14">
        <v>0</v>
      </c>
      <c r="U10" s="14"/>
      <c r="V10" s="14"/>
      <c r="W10" s="14"/>
      <c r="X10" s="14">
        <v>25.49</v>
      </c>
    </row>
    <row r="11" spans="1:24" x14ac:dyDescent="0.25">
      <c r="A11" s="16" t="s">
        <v>121</v>
      </c>
      <c r="B11" s="14">
        <v>1</v>
      </c>
      <c r="C11" s="14" t="s">
        <v>268</v>
      </c>
      <c r="D11" s="15">
        <v>43411</v>
      </c>
      <c r="E11" s="14">
        <v>11</v>
      </c>
      <c r="F11" s="25">
        <v>4.9000000000000004</v>
      </c>
      <c r="G11" s="25">
        <v>5.4</v>
      </c>
      <c r="H11" s="14">
        <v>27.98</v>
      </c>
      <c r="I11" s="14"/>
      <c r="J11" s="14"/>
      <c r="K11" s="14">
        <v>27.64</v>
      </c>
      <c r="L11" s="14">
        <v>24.75</v>
      </c>
      <c r="M11" s="14"/>
      <c r="N11" s="14"/>
      <c r="O11" s="14"/>
      <c r="P11" s="14">
        <v>0</v>
      </c>
      <c r="Q11" s="14"/>
      <c r="R11" s="14"/>
      <c r="S11" s="14"/>
      <c r="T11" s="14">
        <v>0</v>
      </c>
      <c r="U11" s="14"/>
      <c r="V11" s="14"/>
      <c r="W11" s="14"/>
      <c r="X11" s="14">
        <v>26.17</v>
      </c>
    </row>
    <row r="12" spans="1:24" x14ac:dyDescent="0.25">
      <c r="A12" s="16" t="s">
        <v>122</v>
      </c>
      <c r="B12" s="14">
        <v>1</v>
      </c>
      <c r="C12" s="14" t="s">
        <v>268</v>
      </c>
      <c r="D12" s="15">
        <v>43421</v>
      </c>
      <c r="E12" s="14">
        <v>12</v>
      </c>
      <c r="F12" s="25">
        <v>5</v>
      </c>
      <c r="G12" s="25">
        <v>5.5</v>
      </c>
      <c r="H12" s="14">
        <v>28.49</v>
      </c>
      <c r="I12" s="14"/>
      <c r="J12" s="14"/>
      <c r="K12" s="14">
        <v>29.85</v>
      </c>
      <c r="L12" s="14">
        <v>30.04</v>
      </c>
      <c r="M12" s="14"/>
      <c r="N12" s="14"/>
      <c r="O12" s="14"/>
      <c r="P12" s="14">
        <v>0</v>
      </c>
      <c r="Q12" s="14"/>
      <c r="R12" s="14"/>
      <c r="S12" s="14"/>
      <c r="T12" s="14">
        <v>0</v>
      </c>
      <c r="U12" s="14">
        <v>32.57</v>
      </c>
      <c r="V12" s="14"/>
      <c r="W12" s="14"/>
      <c r="X12" s="14">
        <v>27.5</v>
      </c>
    </row>
    <row r="13" spans="1:24" x14ac:dyDescent="0.25">
      <c r="A13" s="16" t="s">
        <v>96</v>
      </c>
      <c r="B13" s="14">
        <v>3</v>
      </c>
      <c r="C13" s="14" t="s">
        <v>20</v>
      </c>
      <c r="D13" s="15">
        <v>43370</v>
      </c>
      <c r="E13" s="14">
        <v>1</v>
      </c>
      <c r="F13" s="25">
        <v>5.3</v>
      </c>
      <c r="G13" s="25">
        <v>4.9000000000000004</v>
      </c>
      <c r="H13" s="14"/>
      <c r="I13" s="14"/>
      <c r="J13" s="14"/>
      <c r="M13" s="14"/>
      <c r="N13" s="14"/>
      <c r="O13" s="14"/>
      <c r="P13" s="14">
        <v>0</v>
      </c>
      <c r="Q13" s="14"/>
      <c r="R13" s="14"/>
      <c r="S13" s="14"/>
      <c r="T13" s="14">
        <v>0</v>
      </c>
      <c r="U13" s="14"/>
      <c r="V13" s="14"/>
      <c r="W13" s="14"/>
    </row>
    <row r="14" spans="1:24" x14ac:dyDescent="0.25">
      <c r="A14" s="16" t="s">
        <v>97</v>
      </c>
      <c r="B14" s="14">
        <v>3</v>
      </c>
      <c r="C14" s="14" t="s">
        <v>20</v>
      </c>
      <c r="D14" s="15">
        <v>43376</v>
      </c>
      <c r="E14" s="14">
        <v>2</v>
      </c>
      <c r="F14" s="25">
        <v>5.0999999999999996</v>
      </c>
      <c r="G14" s="25">
        <v>5.3</v>
      </c>
      <c r="H14" s="14"/>
      <c r="I14" s="14"/>
      <c r="J14" s="14"/>
      <c r="M14" s="14"/>
      <c r="N14" s="14"/>
      <c r="O14" s="14"/>
      <c r="P14" s="14">
        <v>0</v>
      </c>
      <c r="Q14" s="14"/>
      <c r="R14" s="14"/>
      <c r="S14" s="14"/>
      <c r="T14" s="14">
        <v>0</v>
      </c>
      <c r="U14" s="14">
        <v>30.47</v>
      </c>
      <c r="V14" s="14"/>
      <c r="W14" s="14"/>
    </row>
    <row r="15" spans="1:24" x14ac:dyDescent="0.25">
      <c r="A15" s="16" t="s">
        <v>98</v>
      </c>
      <c r="B15" s="14">
        <v>3</v>
      </c>
      <c r="C15" s="14" t="s">
        <v>20</v>
      </c>
      <c r="D15" s="15">
        <v>43381</v>
      </c>
      <c r="E15" s="14">
        <v>3</v>
      </c>
      <c r="F15" s="25">
        <v>5.5</v>
      </c>
      <c r="G15" s="25">
        <v>4.8</v>
      </c>
      <c r="H15" s="14">
        <v>36.31</v>
      </c>
      <c r="I15" s="14"/>
      <c r="J15" s="14"/>
      <c r="L15" s="14">
        <v>34.42</v>
      </c>
      <c r="M15" s="14"/>
      <c r="N15" s="14"/>
      <c r="O15" s="14"/>
      <c r="P15" s="14">
        <v>0</v>
      </c>
      <c r="Q15" s="14"/>
      <c r="R15" s="14"/>
      <c r="S15" s="14"/>
      <c r="T15" s="14">
        <v>0</v>
      </c>
      <c r="U15" s="14">
        <v>32.08</v>
      </c>
      <c r="V15" s="14"/>
      <c r="W15" s="14"/>
    </row>
    <row r="16" spans="1:24" x14ac:dyDescent="0.25">
      <c r="A16" s="16" t="s">
        <v>99</v>
      </c>
      <c r="B16" s="14">
        <v>3</v>
      </c>
      <c r="C16" s="14" t="s">
        <v>20</v>
      </c>
      <c r="D16" s="15">
        <v>43385</v>
      </c>
      <c r="E16" s="14">
        <v>3.5</v>
      </c>
      <c r="F16" s="25">
        <v>5.5</v>
      </c>
      <c r="G16" s="25">
        <v>5.4</v>
      </c>
      <c r="H16" s="14"/>
      <c r="I16" s="14"/>
      <c r="J16" s="14"/>
      <c r="L16" s="14">
        <v>35.32</v>
      </c>
      <c r="M16" s="14"/>
      <c r="N16" s="14"/>
      <c r="O16" s="14"/>
      <c r="P16" s="14">
        <v>0</v>
      </c>
      <c r="Q16" s="14"/>
      <c r="R16" s="14"/>
      <c r="S16" s="14"/>
      <c r="T16" s="14">
        <v>0</v>
      </c>
      <c r="U16" s="14">
        <v>32.770000000000003</v>
      </c>
      <c r="V16" s="14"/>
      <c r="W16" s="14"/>
    </row>
    <row r="17" spans="1:24" x14ac:dyDescent="0.25">
      <c r="A17" s="16" t="s">
        <v>100</v>
      </c>
      <c r="B17" s="14">
        <v>3</v>
      </c>
      <c r="C17" s="14" t="s">
        <v>20</v>
      </c>
      <c r="D17" s="15">
        <v>43392</v>
      </c>
      <c r="E17" s="14">
        <v>4</v>
      </c>
      <c r="F17" s="25">
        <v>4.8</v>
      </c>
      <c r="G17" s="25">
        <v>5.2</v>
      </c>
      <c r="H17" s="14"/>
      <c r="I17" s="14"/>
      <c r="J17" s="14"/>
      <c r="L17" s="14">
        <v>28.05</v>
      </c>
      <c r="M17" s="14"/>
      <c r="N17" s="14"/>
      <c r="O17" s="14"/>
      <c r="P17" s="14">
        <v>0</v>
      </c>
      <c r="Q17" s="14"/>
      <c r="R17" s="14"/>
      <c r="S17" s="14"/>
      <c r="T17" s="14">
        <v>0</v>
      </c>
      <c r="U17" s="14">
        <v>31.91</v>
      </c>
      <c r="V17" s="14"/>
      <c r="W17" s="14"/>
    </row>
    <row r="18" spans="1:24" x14ac:dyDescent="0.25">
      <c r="A18" s="16" t="s">
        <v>101</v>
      </c>
      <c r="B18" s="14">
        <v>3</v>
      </c>
      <c r="C18" s="14" t="s">
        <v>26</v>
      </c>
      <c r="D18" s="15">
        <v>43398</v>
      </c>
      <c r="E18" s="14">
        <v>5</v>
      </c>
      <c r="F18" s="25">
        <v>5.2</v>
      </c>
      <c r="G18" s="25">
        <v>5.0999999999999996</v>
      </c>
      <c r="H18" s="14">
        <v>35.74</v>
      </c>
      <c r="I18" s="14"/>
      <c r="J18" s="14"/>
      <c r="L18" s="14">
        <v>27.5</v>
      </c>
      <c r="M18" s="14"/>
      <c r="N18" s="14"/>
      <c r="O18" s="14"/>
      <c r="P18" s="14">
        <v>0</v>
      </c>
      <c r="Q18" s="14"/>
      <c r="R18" s="14"/>
      <c r="S18" s="14"/>
      <c r="T18" s="14">
        <v>0</v>
      </c>
      <c r="U18" s="14"/>
      <c r="V18" s="14"/>
      <c r="W18" s="14"/>
    </row>
    <row r="19" spans="1:24" x14ac:dyDescent="0.25">
      <c r="A19" s="16" t="s">
        <v>102</v>
      </c>
      <c r="B19" s="14">
        <v>3</v>
      </c>
      <c r="C19" s="14" t="s">
        <v>26</v>
      </c>
      <c r="D19" s="15">
        <v>43419</v>
      </c>
      <c r="E19" s="14">
        <v>8</v>
      </c>
      <c r="F19" s="25">
        <v>5.5</v>
      </c>
      <c r="G19" s="25">
        <v>5.3</v>
      </c>
      <c r="H19" s="14"/>
      <c r="I19" s="14"/>
      <c r="J19" s="14"/>
      <c r="M19" s="14">
        <v>33.17</v>
      </c>
      <c r="N19" s="14"/>
      <c r="O19" s="14"/>
      <c r="P19" s="14">
        <v>6.8299999999999983</v>
      </c>
      <c r="Q19" s="14">
        <v>35.270000000000003</v>
      </c>
      <c r="R19" s="14"/>
      <c r="S19" s="14"/>
      <c r="T19" s="14">
        <v>4.7299999999999969</v>
      </c>
      <c r="U19" s="14"/>
      <c r="V19" s="14"/>
      <c r="W19" s="14"/>
      <c r="X19" s="14">
        <v>29.03</v>
      </c>
    </row>
    <row r="20" spans="1:24" x14ac:dyDescent="0.25">
      <c r="A20" s="16" t="s">
        <v>103</v>
      </c>
      <c r="B20" s="14">
        <v>3</v>
      </c>
      <c r="C20" s="14" t="s">
        <v>26</v>
      </c>
      <c r="D20" s="15">
        <v>43427</v>
      </c>
      <c r="E20" s="14">
        <v>9</v>
      </c>
      <c r="F20" s="25">
        <v>5.4</v>
      </c>
      <c r="G20" s="25">
        <v>5.4</v>
      </c>
      <c r="H20" s="14">
        <v>32.74</v>
      </c>
      <c r="I20" s="14"/>
      <c r="J20" s="14"/>
      <c r="M20" s="14"/>
      <c r="N20" s="15">
        <v>43592</v>
      </c>
      <c r="O20" s="14" t="s">
        <v>329</v>
      </c>
      <c r="P20" s="14">
        <v>0</v>
      </c>
      <c r="Q20" s="14"/>
      <c r="R20" s="15">
        <v>43592</v>
      </c>
      <c r="S20" s="14" t="s">
        <v>329</v>
      </c>
      <c r="T20" s="14">
        <v>0</v>
      </c>
      <c r="U20" s="14"/>
      <c r="V20" s="14"/>
      <c r="W20" s="14"/>
      <c r="X20" s="14">
        <v>29.85</v>
      </c>
    </row>
    <row r="21" spans="1:24" x14ac:dyDescent="0.25">
      <c r="A21" s="16" t="s">
        <v>104</v>
      </c>
      <c r="B21" s="14">
        <v>3</v>
      </c>
      <c r="C21" s="14" t="s">
        <v>26</v>
      </c>
      <c r="D21" s="15">
        <v>43434</v>
      </c>
      <c r="E21" s="14">
        <v>10</v>
      </c>
      <c r="F21" s="25">
        <v>5.3</v>
      </c>
      <c r="G21" s="25">
        <v>5.4</v>
      </c>
      <c r="H21" s="14">
        <v>33.65</v>
      </c>
      <c r="I21" s="14"/>
      <c r="J21" s="14"/>
      <c r="L21" s="14">
        <v>35.5</v>
      </c>
      <c r="M21" s="14">
        <v>32.229999999999997</v>
      </c>
      <c r="N21" s="14"/>
      <c r="O21" s="14"/>
      <c r="P21" s="14">
        <v>7.7700000000000031</v>
      </c>
      <c r="Q21" s="14">
        <v>37.58</v>
      </c>
      <c r="R21" s="14"/>
      <c r="S21" s="14"/>
      <c r="T21" s="14">
        <v>2.4200000000000017</v>
      </c>
      <c r="U21" s="14"/>
      <c r="V21" s="14"/>
      <c r="W21" s="14"/>
      <c r="X21" s="14">
        <v>32.130000000000003</v>
      </c>
    </row>
    <row r="22" spans="1:24" x14ac:dyDescent="0.25">
      <c r="A22" s="16" t="s">
        <v>105</v>
      </c>
      <c r="B22" s="14">
        <v>3</v>
      </c>
      <c r="C22" s="14" t="s">
        <v>26</v>
      </c>
      <c r="D22" s="15">
        <v>43442</v>
      </c>
      <c r="E22" s="14">
        <v>11</v>
      </c>
      <c r="F22" s="25">
        <v>4.9000000000000004</v>
      </c>
      <c r="G22" s="25">
        <v>4.9000000000000004</v>
      </c>
      <c r="H22" s="14">
        <v>34.43</v>
      </c>
      <c r="I22" s="14"/>
      <c r="J22" s="14"/>
      <c r="L22" s="14">
        <v>37.61</v>
      </c>
      <c r="M22" s="14"/>
      <c r="N22" s="15">
        <v>43592</v>
      </c>
      <c r="O22" s="14" t="s">
        <v>329</v>
      </c>
      <c r="P22" s="14">
        <v>0</v>
      </c>
      <c r="Q22" s="14">
        <v>35.85</v>
      </c>
      <c r="R22" s="15">
        <v>43592</v>
      </c>
      <c r="S22" s="14" t="s">
        <v>329</v>
      </c>
      <c r="T22" s="14">
        <v>4.1499999999999986</v>
      </c>
      <c r="U22" s="26">
        <v>32.200000000000003</v>
      </c>
      <c r="V22" s="26"/>
      <c r="W22" s="26"/>
      <c r="X22" s="14">
        <v>32.14</v>
      </c>
    </row>
    <row r="23" spans="1:24" x14ac:dyDescent="0.25">
      <c r="A23" s="16" t="s">
        <v>123</v>
      </c>
      <c r="B23" s="14">
        <v>3</v>
      </c>
      <c r="C23" s="14" t="s">
        <v>26</v>
      </c>
      <c r="D23" s="15">
        <v>43455</v>
      </c>
      <c r="E23" s="14">
        <v>13</v>
      </c>
      <c r="F23" s="25">
        <v>4.9000000000000004</v>
      </c>
      <c r="G23" s="25">
        <v>5.2</v>
      </c>
      <c r="H23" s="14">
        <v>33.51</v>
      </c>
      <c r="I23" s="14"/>
      <c r="J23" s="14"/>
      <c r="L23" s="14">
        <v>30.43</v>
      </c>
      <c r="M23" s="14">
        <v>33.270000000000003</v>
      </c>
      <c r="N23" s="14"/>
      <c r="O23" s="14"/>
      <c r="P23" s="14">
        <v>6.7299999999999969</v>
      </c>
      <c r="Q23" s="14">
        <v>36.54</v>
      </c>
      <c r="R23" s="14"/>
      <c r="S23" s="14"/>
      <c r="T23" s="14">
        <v>3.4600000000000009</v>
      </c>
      <c r="U23" s="14"/>
      <c r="V23" s="14"/>
      <c r="W23" s="14"/>
      <c r="X23" s="14">
        <v>30.39</v>
      </c>
    </row>
    <row r="24" spans="1:24" x14ac:dyDescent="0.25">
      <c r="A24" s="16" t="s">
        <v>124</v>
      </c>
      <c r="B24" s="14">
        <v>3</v>
      </c>
      <c r="C24" s="14" t="s">
        <v>26</v>
      </c>
      <c r="D24" s="15">
        <v>43462</v>
      </c>
      <c r="E24" s="14">
        <v>14</v>
      </c>
      <c r="F24" s="25">
        <v>5.3</v>
      </c>
      <c r="G24" s="25">
        <v>5.2</v>
      </c>
      <c r="H24" s="14"/>
      <c r="I24" s="14"/>
      <c r="J24" s="14"/>
      <c r="L24" s="14">
        <v>34.950000000000003</v>
      </c>
      <c r="M24" s="14">
        <v>31.37</v>
      </c>
      <c r="N24" s="14"/>
      <c r="O24" s="14"/>
      <c r="P24" s="14">
        <v>8.629999999999999</v>
      </c>
      <c r="Q24" s="14">
        <v>35.119999999999997</v>
      </c>
      <c r="R24" s="14"/>
      <c r="S24" s="14"/>
      <c r="T24" s="14">
        <v>4.8800000000000026</v>
      </c>
      <c r="U24" s="14"/>
      <c r="V24" s="14"/>
      <c r="W24" s="14"/>
      <c r="X24" s="14">
        <v>28.42</v>
      </c>
    </row>
    <row r="25" spans="1:24" x14ac:dyDescent="0.25">
      <c r="A25" s="16" t="s">
        <v>125</v>
      </c>
      <c r="B25" s="14">
        <v>3</v>
      </c>
      <c r="C25" s="14" t="s">
        <v>26</v>
      </c>
      <c r="D25" s="15">
        <v>43469</v>
      </c>
      <c r="E25" s="14">
        <v>15</v>
      </c>
      <c r="F25" s="25">
        <v>5.3</v>
      </c>
      <c r="G25" s="25">
        <v>5.0999999999999996</v>
      </c>
      <c r="H25" s="14">
        <v>35.630000000000003</v>
      </c>
      <c r="I25" s="14"/>
      <c r="J25" s="14"/>
      <c r="M25" s="14">
        <v>28.27</v>
      </c>
      <c r="N25" s="14"/>
      <c r="O25" s="14"/>
      <c r="P25" s="14">
        <v>11.73</v>
      </c>
      <c r="Q25" s="14">
        <v>30.9</v>
      </c>
      <c r="R25" s="14"/>
      <c r="S25" s="14"/>
      <c r="T25" s="14">
        <v>9.1000000000000014</v>
      </c>
      <c r="U25" s="14"/>
      <c r="V25" s="14"/>
      <c r="W25" s="14"/>
      <c r="X25" s="14">
        <v>29.81</v>
      </c>
    </row>
    <row r="26" spans="1:24" x14ac:dyDescent="0.25">
      <c r="A26" s="16" t="s">
        <v>129</v>
      </c>
      <c r="B26" s="14">
        <v>3</v>
      </c>
      <c r="C26" s="14" t="s">
        <v>26</v>
      </c>
      <c r="D26" s="15">
        <v>43476</v>
      </c>
      <c r="E26" s="14">
        <v>16</v>
      </c>
      <c r="F26" s="14">
        <v>5</v>
      </c>
      <c r="G26" s="14">
        <v>4.9000000000000004</v>
      </c>
      <c r="H26" s="14"/>
      <c r="I26" s="14"/>
      <c r="J26" s="14"/>
      <c r="L26" s="14">
        <v>27.11</v>
      </c>
      <c r="M26" s="14">
        <v>27.95</v>
      </c>
      <c r="N26" s="14"/>
      <c r="O26" s="14"/>
      <c r="P26" s="14">
        <v>12.05</v>
      </c>
      <c r="Q26" s="14">
        <v>30.63</v>
      </c>
      <c r="R26" s="14"/>
      <c r="S26" s="14"/>
      <c r="T26" s="14">
        <v>9.370000000000001</v>
      </c>
      <c r="U26" s="14"/>
      <c r="V26" s="14"/>
      <c r="W26" s="14"/>
      <c r="X26" s="14">
        <v>30.77</v>
      </c>
    </row>
    <row r="27" spans="1:24" x14ac:dyDescent="0.25">
      <c r="A27" s="14" t="s">
        <v>242</v>
      </c>
      <c r="B27" s="14">
        <v>3</v>
      </c>
      <c r="C27" s="14" t="s">
        <v>26</v>
      </c>
      <c r="D27" s="15">
        <v>43483</v>
      </c>
      <c r="E27" s="14">
        <v>17</v>
      </c>
      <c r="F27" s="14">
        <v>5.0999999999999996</v>
      </c>
      <c r="G27" s="14">
        <v>5.6</v>
      </c>
      <c r="H27" s="14"/>
      <c r="I27" s="14"/>
      <c r="J27" s="14"/>
      <c r="K27" s="14">
        <v>0</v>
      </c>
      <c r="L27" s="14">
        <v>28.92</v>
      </c>
      <c r="M27" s="14">
        <v>28.81</v>
      </c>
      <c r="N27" s="14"/>
      <c r="O27" s="14"/>
      <c r="P27" s="14">
        <f>40-M27</f>
        <v>11.190000000000001</v>
      </c>
      <c r="Q27" s="14">
        <v>30.03</v>
      </c>
      <c r="R27" s="14"/>
      <c r="S27" s="14"/>
      <c r="T27" s="14">
        <f>40-Q27</f>
        <v>9.9699999999999989</v>
      </c>
      <c r="U27" s="14">
        <v>26.66</v>
      </c>
      <c r="V27" s="14"/>
      <c r="W27" s="14"/>
      <c r="X27" s="14">
        <v>29.96</v>
      </c>
    </row>
    <row r="28" spans="1:24" x14ac:dyDescent="0.25">
      <c r="A28" s="14" t="s">
        <v>243</v>
      </c>
      <c r="B28" s="14">
        <v>3</v>
      </c>
      <c r="C28" s="14" t="s">
        <v>26</v>
      </c>
      <c r="D28" s="15">
        <v>43490</v>
      </c>
      <c r="E28" s="14">
        <v>18</v>
      </c>
      <c r="F28" s="14">
        <v>5.3</v>
      </c>
      <c r="G28" s="14">
        <v>5.6</v>
      </c>
      <c r="H28" s="14"/>
      <c r="I28" s="14"/>
      <c r="J28" s="14"/>
      <c r="K28" s="14">
        <v>0</v>
      </c>
      <c r="L28" s="14">
        <v>32.630000000000003</v>
      </c>
      <c r="M28" s="14">
        <v>30.3</v>
      </c>
      <c r="N28" s="14"/>
      <c r="O28" s="14"/>
      <c r="P28" s="14">
        <f t="shared" ref="P28:P32" si="0">40-M28</f>
        <v>9.6999999999999993</v>
      </c>
      <c r="Q28" s="14">
        <v>30.31</v>
      </c>
      <c r="R28" s="14"/>
      <c r="S28" s="14"/>
      <c r="T28" s="14">
        <f>40-Q28</f>
        <v>9.6900000000000013</v>
      </c>
      <c r="U28" s="14">
        <v>38.22</v>
      </c>
      <c r="V28" s="14"/>
      <c r="W28" s="14"/>
      <c r="X28" s="14">
        <v>30.09</v>
      </c>
    </row>
    <row r="29" spans="1:24" x14ac:dyDescent="0.25">
      <c r="A29" s="14" t="s">
        <v>244</v>
      </c>
      <c r="B29" s="14">
        <v>3</v>
      </c>
      <c r="C29" s="14" t="s">
        <v>26</v>
      </c>
      <c r="D29" s="15">
        <v>43497</v>
      </c>
      <c r="E29" s="14">
        <v>19</v>
      </c>
      <c r="F29" s="14">
        <v>5.2</v>
      </c>
      <c r="G29" s="14">
        <v>5.5</v>
      </c>
      <c r="H29" s="14"/>
      <c r="I29" s="14"/>
      <c r="J29" s="14"/>
      <c r="K29" s="14">
        <v>0</v>
      </c>
      <c r="L29" s="14">
        <v>26.16</v>
      </c>
      <c r="M29" s="14">
        <v>31.19</v>
      </c>
      <c r="N29" s="14"/>
      <c r="O29" s="14"/>
      <c r="P29" s="14">
        <f t="shared" si="0"/>
        <v>8.8099999999999987</v>
      </c>
      <c r="Q29" s="14">
        <v>31.61</v>
      </c>
      <c r="R29" s="14"/>
      <c r="S29" s="14"/>
      <c r="T29" s="14">
        <v>0</v>
      </c>
      <c r="U29" s="14"/>
      <c r="V29" s="14"/>
      <c r="W29" s="14"/>
      <c r="X29" s="14">
        <v>30.09</v>
      </c>
    </row>
    <row r="30" spans="1:24" x14ac:dyDescent="0.25">
      <c r="A30" s="14" t="s">
        <v>245</v>
      </c>
      <c r="B30" s="14">
        <v>3</v>
      </c>
      <c r="C30" s="14" t="s">
        <v>26</v>
      </c>
      <c r="D30" s="15">
        <v>43504</v>
      </c>
      <c r="E30" s="14">
        <v>20</v>
      </c>
      <c r="F30" s="14">
        <v>5.6</v>
      </c>
      <c r="G30" s="14">
        <v>5.6</v>
      </c>
      <c r="H30" s="14"/>
      <c r="I30" s="14"/>
      <c r="J30" s="14"/>
      <c r="K30" s="14">
        <v>0</v>
      </c>
      <c r="M30" s="14">
        <v>32.79</v>
      </c>
      <c r="N30" s="14"/>
      <c r="O30" s="14"/>
      <c r="P30" s="14">
        <f t="shared" si="0"/>
        <v>7.2100000000000009</v>
      </c>
      <c r="Q30" s="14"/>
      <c r="R30" s="14"/>
      <c r="S30" s="14"/>
      <c r="T30" s="14">
        <v>0</v>
      </c>
      <c r="U30" s="14"/>
      <c r="V30" s="14"/>
      <c r="W30" s="14"/>
      <c r="X30" s="14">
        <v>34.340000000000003</v>
      </c>
    </row>
    <row r="31" spans="1:24" x14ac:dyDescent="0.25">
      <c r="A31" s="14" t="s">
        <v>246</v>
      </c>
      <c r="B31" s="14">
        <v>3</v>
      </c>
      <c r="C31" s="14" t="s">
        <v>26</v>
      </c>
      <c r="D31" s="15">
        <v>43511</v>
      </c>
      <c r="E31" s="14">
        <v>21</v>
      </c>
      <c r="F31" s="14">
        <v>5.3</v>
      </c>
      <c r="G31" s="14">
        <v>5.6</v>
      </c>
      <c r="H31" s="14"/>
      <c r="I31" s="14"/>
      <c r="J31" s="14"/>
      <c r="K31" s="14">
        <v>0</v>
      </c>
      <c r="M31" s="14">
        <v>30.74</v>
      </c>
      <c r="N31" s="14"/>
      <c r="O31" s="14"/>
      <c r="P31" s="14">
        <f t="shared" si="0"/>
        <v>9.2600000000000016</v>
      </c>
      <c r="Q31" s="14"/>
      <c r="R31" s="14"/>
      <c r="S31" s="14"/>
      <c r="T31" s="14">
        <v>0</v>
      </c>
      <c r="U31" s="14"/>
      <c r="V31" s="14"/>
      <c r="W31" s="14"/>
      <c r="X31" s="14">
        <v>30.56</v>
      </c>
    </row>
    <row r="32" spans="1:24" x14ac:dyDescent="0.25">
      <c r="A32" s="14" t="s">
        <v>247</v>
      </c>
      <c r="B32" s="14">
        <v>3</v>
      </c>
      <c r="C32" s="14" t="s">
        <v>26</v>
      </c>
      <c r="D32" s="15">
        <v>43532</v>
      </c>
      <c r="E32" s="14">
        <v>24</v>
      </c>
      <c r="F32" s="14">
        <v>5.5</v>
      </c>
      <c r="G32" s="14">
        <v>5.2</v>
      </c>
      <c r="H32" s="14"/>
      <c r="I32" s="14"/>
      <c r="J32" s="14"/>
      <c r="K32" s="14">
        <v>0</v>
      </c>
      <c r="M32" s="14">
        <v>28.14</v>
      </c>
      <c r="N32" s="14"/>
      <c r="O32" s="14"/>
      <c r="P32" s="14">
        <f t="shared" si="0"/>
        <v>11.86</v>
      </c>
      <c r="Q32" s="14"/>
      <c r="R32" s="14"/>
      <c r="S32" s="14"/>
      <c r="T32" s="14">
        <v>0</v>
      </c>
      <c r="U32" s="14"/>
      <c r="V32" s="14"/>
      <c r="W32" s="14"/>
      <c r="X32" s="14">
        <v>33.31</v>
      </c>
    </row>
    <row r="33" spans="1:24" x14ac:dyDescent="0.25">
      <c r="A33" s="16" t="s">
        <v>106</v>
      </c>
      <c r="B33" s="14">
        <v>2</v>
      </c>
      <c r="C33" s="14" t="s">
        <v>217</v>
      </c>
      <c r="D33" s="15">
        <v>43431</v>
      </c>
      <c r="E33" s="14">
        <v>1</v>
      </c>
      <c r="F33" s="25" t="s">
        <v>233</v>
      </c>
      <c r="G33" s="25">
        <v>4.9000000000000004</v>
      </c>
      <c r="H33" s="14"/>
      <c r="I33" s="14"/>
      <c r="J33" s="14"/>
      <c r="L33" s="14">
        <v>25.08</v>
      </c>
      <c r="M33" s="14"/>
      <c r="N33" s="14"/>
      <c r="O33" s="14"/>
      <c r="P33" s="14">
        <v>0</v>
      </c>
      <c r="Q33" s="14"/>
      <c r="R33" s="14"/>
      <c r="S33" s="14"/>
      <c r="T33" s="14">
        <v>0</v>
      </c>
      <c r="U33" s="14"/>
      <c r="V33" s="14"/>
      <c r="W33" s="14"/>
    </row>
    <row r="34" spans="1:24" x14ac:dyDescent="0.25">
      <c r="A34" s="16" t="s">
        <v>107</v>
      </c>
      <c r="B34" s="14">
        <v>2</v>
      </c>
      <c r="C34" s="14" t="s">
        <v>217</v>
      </c>
      <c r="D34" s="15">
        <v>43440</v>
      </c>
      <c r="E34" s="14">
        <v>2</v>
      </c>
      <c r="F34" s="25">
        <v>5.3</v>
      </c>
      <c r="G34" s="25">
        <v>4.9000000000000004</v>
      </c>
      <c r="H34" s="14"/>
      <c r="I34" s="14"/>
      <c r="J34" s="14"/>
      <c r="L34" s="14">
        <v>29.01</v>
      </c>
      <c r="M34" s="14"/>
      <c r="N34" s="14"/>
      <c r="O34" s="14"/>
      <c r="P34" s="14">
        <v>0</v>
      </c>
      <c r="Q34" s="14"/>
      <c r="R34" s="14"/>
      <c r="S34" s="14"/>
      <c r="T34" s="14">
        <v>0</v>
      </c>
      <c r="U34" s="14"/>
      <c r="V34" s="14"/>
      <c r="W34" s="14"/>
    </row>
    <row r="35" spans="1:24" x14ac:dyDescent="0.25">
      <c r="A35" s="16" t="s">
        <v>108</v>
      </c>
      <c r="B35" s="14">
        <v>2</v>
      </c>
      <c r="C35" s="14" t="s">
        <v>217</v>
      </c>
      <c r="D35" s="15">
        <v>43448</v>
      </c>
      <c r="E35" s="14">
        <v>3</v>
      </c>
      <c r="F35" s="25">
        <v>5.3</v>
      </c>
      <c r="G35" s="25">
        <v>4.9000000000000004</v>
      </c>
      <c r="H35" s="14">
        <v>30.92</v>
      </c>
      <c r="I35" s="14"/>
      <c r="J35" s="14"/>
      <c r="L35" s="14">
        <v>24.29</v>
      </c>
      <c r="M35" s="14"/>
      <c r="N35" s="14"/>
      <c r="O35" s="14"/>
      <c r="P35" s="14">
        <v>0</v>
      </c>
      <c r="Q35" s="14"/>
      <c r="R35" s="14"/>
      <c r="S35" s="14"/>
      <c r="T35" s="14">
        <v>0</v>
      </c>
      <c r="U35" s="14">
        <v>30.27</v>
      </c>
      <c r="V35" s="14"/>
      <c r="W35" s="14"/>
    </row>
    <row r="36" spans="1:24" x14ac:dyDescent="0.25">
      <c r="A36" s="16" t="s">
        <v>109</v>
      </c>
      <c r="B36" s="14">
        <v>2</v>
      </c>
      <c r="C36" s="14" t="s">
        <v>217</v>
      </c>
      <c r="D36" s="15">
        <v>43461</v>
      </c>
      <c r="E36" s="14">
        <v>6</v>
      </c>
      <c r="F36" s="25">
        <v>5.3</v>
      </c>
      <c r="G36" s="25">
        <v>5.3</v>
      </c>
      <c r="H36" s="14">
        <v>22.97</v>
      </c>
      <c r="I36" s="14"/>
      <c r="J36" s="14"/>
      <c r="K36" s="14">
        <v>34.06</v>
      </c>
      <c r="L36" s="14">
        <v>23.59</v>
      </c>
      <c r="M36" s="14"/>
      <c r="N36" s="14"/>
      <c r="O36" s="14"/>
      <c r="P36" s="14">
        <v>0</v>
      </c>
      <c r="Q36" s="14"/>
      <c r="R36" s="14"/>
      <c r="S36" s="14"/>
      <c r="T36" s="14">
        <v>0</v>
      </c>
      <c r="U36" s="14">
        <v>31.72</v>
      </c>
      <c r="V36" s="14"/>
      <c r="W36" s="14"/>
      <c r="X36" s="14">
        <v>31.58</v>
      </c>
    </row>
    <row r="37" spans="1:24" x14ac:dyDescent="0.25">
      <c r="A37" s="16" t="s">
        <v>117</v>
      </c>
      <c r="B37" s="14">
        <v>2</v>
      </c>
      <c r="C37" s="14" t="s">
        <v>217</v>
      </c>
      <c r="D37" s="15">
        <v>43501</v>
      </c>
      <c r="E37" s="14">
        <v>12</v>
      </c>
      <c r="F37" s="14">
        <v>4.9000000000000004</v>
      </c>
      <c r="G37" s="14">
        <v>5.0999999999999996</v>
      </c>
      <c r="H37" s="14">
        <v>26.05</v>
      </c>
      <c r="I37" s="14"/>
      <c r="J37" s="14"/>
      <c r="K37" s="14">
        <v>27.97</v>
      </c>
      <c r="L37" s="14">
        <v>26.08</v>
      </c>
      <c r="M37" s="14"/>
      <c r="N37" s="14"/>
      <c r="O37" s="14"/>
      <c r="P37" s="14">
        <v>0</v>
      </c>
      <c r="Q37" s="14"/>
      <c r="R37" s="14"/>
      <c r="S37" s="14"/>
      <c r="T37" s="14">
        <v>0</v>
      </c>
      <c r="U37" s="14"/>
      <c r="V37" s="14"/>
      <c r="W37" s="14"/>
      <c r="X37" s="14">
        <v>27.51</v>
      </c>
    </row>
    <row r="38" spans="1:24" x14ac:dyDescent="0.25">
      <c r="A38" s="16" t="s">
        <v>110</v>
      </c>
      <c r="B38" s="14">
        <v>4</v>
      </c>
      <c r="C38" s="14" t="s">
        <v>35</v>
      </c>
      <c r="D38" s="15">
        <v>43455</v>
      </c>
      <c r="E38" s="14">
        <v>2</v>
      </c>
      <c r="F38" s="25">
        <v>5.5</v>
      </c>
      <c r="G38" s="25">
        <v>5.2</v>
      </c>
      <c r="H38" s="14">
        <v>36.78</v>
      </c>
      <c r="I38" s="15">
        <v>43595</v>
      </c>
      <c r="J38" s="14">
        <v>0</v>
      </c>
      <c r="L38" s="14">
        <v>29.73</v>
      </c>
      <c r="M38" s="14">
        <v>30.61</v>
      </c>
      <c r="N38" s="15">
        <v>43755</v>
      </c>
      <c r="O38" s="14" t="s">
        <v>330</v>
      </c>
      <c r="P38" s="14">
        <f>40-M38</f>
        <v>9.39</v>
      </c>
      <c r="Q38" s="14">
        <v>32.049999999999997</v>
      </c>
      <c r="R38" s="15">
        <v>43755</v>
      </c>
      <c r="S38" s="14" t="s">
        <v>330</v>
      </c>
      <c r="T38" s="14">
        <f>40-Q38</f>
        <v>7.9500000000000028</v>
      </c>
      <c r="U38" s="14">
        <v>18.88</v>
      </c>
      <c r="V38" s="15">
        <v>43755</v>
      </c>
      <c r="W38" s="14" t="s">
        <v>330</v>
      </c>
      <c r="X38" s="26"/>
    </row>
    <row r="39" spans="1:24" x14ac:dyDescent="0.25">
      <c r="A39" s="16" t="s">
        <v>111</v>
      </c>
      <c r="B39" s="14">
        <v>4</v>
      </c>
      <c r="C39" s="14" t="s">
        <v>35</v>
      </c>
      <c r="D39" s="15">
        <v>43462</v>
      </c>
      <c r="E39" s="14">
        <v>3</v>
      </c>
      <c r="F39" s="25">
        <v>4.9000000000000004</v>
      </c>
      <c r="G39" s="25">
        <v>5.4</v>
      </c>
      <c r="H39" s="14"/>
      <c r="I39" s="14"/>
      <c r="J39" s="14"/>
      <c r="L39" s="14">
        <v>27.24</v>
      </c>
      <c r="M39" s="14"/>
      <c r="N39" s="14"/>
      <c r="O39" s="14"/>
      <c r="P39" s="14">
        <v>0</v>
      </c>
      <c r="Q39" s="14"/>
      <c r="R39" s="14"/>
      <c r="S39" s="14"/>
      <c r="T39" s="14">
        <v>0</v>
      </c>
      <c r="U39" s="14"/>
      <c r="V39" s="14"/>
      <c r="W39" s="14"/>
    </row>
    <row r="40" spans="1:24" x14ac:dyDescent="0.25">
      <c r="A40" s="16" t="s">
        <v>112</v>
      </c>
      <c r="B40" s="14">
        <v>4</v>
      </c>
      <c r="C40" s="14" t="s">
        <v>35</v>
      </c>
      <c r="D40" s="15">
        <v>43468</v>
      </c>
      <c r="E40" s="14">
        <v>4</v>
      </c>
      <c r="F40" s="25">
        <v>5.4</v>
      </c>
      <c r="G40" s="25">
        <v>5.2</v>
      </c>
      <c r="H40" s="14"/>
      <c r="I40" s="14"/>
      <c r="J40" s="14"/>
      <c r="L40" s="14">
        <v>26.12</v>
      </c>
      <c r="M40" s="14"/>
      <c r="N40" s="14"/>
      <c r="O40" s="14"/>
      <c r="P40" s="14">
        <v>0</v>
      </c>
      <c r="Q40" s="14"/>
      <c r="R40" s="14"/>
      <c r="S40" s="14"/>
      <c r="T40" s="14">
        <v>0</v>
      </c>
      <c r="U40" s="14"/>
      <c r="V40" s="14"/>
      <c r="W40" s="14"/>
    </row>
    <row r="41" spans="1:24" x14ac:dyDescent="0.25">
      <c r="A41" s="16" t="s">
        <v>113</v>
      </c>
      <c r="B41" s="14">
        <v>4</v>
      </c>
      <c r="C41" s="14" t="s">
        <v>35</v>
      </c>
      <c r="D41" s="15">
        <v>43476</v>
      </c>
      <c r="E41" s="14">
        <v>5</v>
      </c>
      <c r="F41" s="25">
        <v>4.9000000000000004</v>
      </c>
      <c r="G41" s="25">
        <v>5.4</v>
      </c>
      <c r="H41" s="14">
        <v>36.799999999999997</v>
      </c>
      <c r="I41" s="14"/>
      <c r="J41" s="14"/>
      <c r="L41" s="14">
        <v>23.95</v>
      </c>
      <c r="M41" s="14"/>
      <c r="N41" s="14"/>
      <c r="O41" s="14"/>
      <c r="P41" s="14">
        <v>0</v>
      </c>
      <c r="Q41" s="14"/>
      <c r="R41" s="14"/>
      <c r="S41" s="14"/>
      <c r="T41" s="14">
        <v>0</v>
      </c>
      <c r="U41" s="14"/>
      <c r="V41" s="14"/>
      <c r="W41" s="14"/>
    </row>
    <row r="42" spans="1:24" x14ac:dyDescent="0.25">
      <c r="A42" s="16" t="s">
        <v>114</v>
      </c>
      <c r="B42" s="14">
        <v>4</v>
      </c>
      <c r="C42" s="14" t="s">
        <v>35</v>
      </c>
      <c r="D42" s="15">
        <v>43483</v>
      </c>
      <c r="E42" s="14">
        <v>6</v>
      </c>
      <c r="F42" s="25">
        <v>5.5</v>
      </c>
      <c r="G42" s="25">
        <v>5.3</v>
      </c>
      <c r="H42" s="14">
        <v>35.380000000000003</v>
      </c>
      <c r="I42" s="14"/>
      <c r="J42" s="14"/>
      <c r="L42" s="14">
        <v>24.96</v>
      </c>
      <c r="M42" s="14"/>
      <c r="N42" s="14"/>
      <c r="O42" s="14"/>
      <c r="P42" s="14">
        <v>0</v>
      </c>
      <c r="Q42" s="14"/>
      <c r="R42" s="14"/>
      <c r="S42" s="14"/>
      <c r="T42" s="14">
        <v>0</v>
      </c>
      <c r="U42" s="14"/>
      <c r="V42" s="14"/>
      <c r="W42" s="14"/>
      <c r="X42" s="14">
        <v>35.729999999999997</v>
      </c>
    </row>
    <row r="43" spans="1:24" x14ac:dyDescent="0.25">
      <c r="A43" s="16" t="s">
        <v>115</v>
      </c>
      <c r="B43" s="14">
        <v>4</v>
      </c>
      <c r="C43" s="14" t="s">
        <v>35</v>
      </c>
      <c r="D43" s="15">
        <v>43489</v>
      </c>
      <c r="E43" s="14">
        <v>7</v>
      </c>
      <c r="F43" s="25">
        <v>5.3</v>
      </c>
      <c r="G43" s="25">
        <v>5.0999999999999996</v>
      </c>
      <c r="H43" s="14"/>
      <c r="I43" s="14"/>
      <c r="J43" s="14"/>
      <c r="L43" s="14">
        <v>24.79</v>
      </c>
      <c r="M43" s="14">
        <v>30.94</v>
      </c>
      <c r="N43" s="14"/>
      <c r="O43" s="14"/>
      <c r="P43" s="14">
        <v>9.0599999999999987</v>
      </c>
      <c r="Q43" s="14">
        <v>37.450000000000003</v>
      </c>
      <c r="R43" s="14"/>
      <c r="S43" s="14"/>
      <c r="T43" s="14">
        <v>2.5499999999999972</v>
      </c>
      <c r="U43" s="14">
        <v>30.85</v>
      </c>
      <c r="V43" s="14"/>
      <c r="W43" s="14"/>
      <c r="X43" s="14">
        <v>31.09</v>
      </c>
    </row>
    <row r="44" spans="1:24" x14ac:dyDescent="0.25">
      <c r="A44" s="16" t="s">
        <v>116</v>
      </c>
      <c r="B44" s="14">
        <v>4</v>
      </c>
      <c r="C44" s="14" t="s">
        <v>35</v>
      </c>
      <c r="D44" s="15">
        <v>43496</v>
      </c>
      <c r="E44" s="14">
        <v>8</v>
      </c>
      <c r="F44" s="25">
        <v>5.0999999999999996</v>
      </c>
      <c r="G44" s="25">
        <v>5.4</v>
      </c>
      <c r="H44" s="14">
        <v>35.04</v>
      </c>
      <c r="I44" s="14"/>
      <c r="J44" s="14"/>
      <c r="L44" s="14">
        <v>25.9</v>
      </c>
      <c r="M44" s="14"/>
      <c r="N44" s="15">
        <v>40305</v>
      </c>
      <c r="O44" s="14" t="s">
        <v>329</v>
      </c>
      <c r="P44" s="14">
        <v>0</v>
      </c>
      <c r="Q44" s="14">
        <v>37.520000000000003</v>
      </c>
      <c r="R44" s="15">
        <v>40305</v>
      </c>
      <c r="S44" s="14">
        <v>35.340000000000003</v>
      </c>
      <c r="T44" s="14">
        <v>2.4799999999999969</v>
      </c>
      <c r="U44" s="14">
        <v>28.89</v>
      </c>
      <c r="V44" s="14"/>
      <c r="W44" s="14"/>
      <c r="X44" s="14">
        <v>28.6</v>
      </c>
    </row>
    <row r="45" spans="1:24" x14ac:dyDescent="0.25">
      <c r="A45" s="16" t="s">
        <v>118</v>
      </c>
      <c r="B45" s="14">
        <v>4</v>
      </c>
      <c r="C45" s="14" t="s">
        <v>35</v>
      </c>
      <c r="D45" s="15">
        <v>43504</v>
      </c>
      <c r="E45" s="14">
        <v>9</v>
      </c>
      <c r="F45" s="25">
        <v>5.2</v>
      </c>
      <c r="G45" s="25">
        <v>5.0999999999999996</v>
      </c>
      <c r="H45" s="14"/>
      <c r="I45" s="14"/>
      <c r="J45" s="14"/>
      <c r="L45" s="14">
        <v>25.23</v>
      </c>
      <c r="M45" s="14">
        <v>33.15</v>
      </c>
      <c r="N45" s="14"/>
      <c r="O45" s="14"/>
      <c r="P45" s="14">
        <v>6.8500000000000014</v>
      </c>
      <c r="Q45" s="14"/>
      <c r="R45" s="14"/>
      <c r="S45" s="14"/>
      <c r="T45" s="14">
        <v>0</v>
      </c>
      <c r="U45" s="14">
        <v>30.31</v>
      </c>
      <c r="V45" s="14"/>
      <c r="W45" s="14"/>
      <c r="X45" s="14">
        <v>29.48</v>
      </c>
    </row>
    <row r="46" spans="1:24" x14ac:dyDescent="0.25">
      <c r="A46" s="16" t="s">
        <v>119</v>
      </c>
      <c r="B46" s="14">
        <v>4</v>
      </c>
      <c r="C46" s="14" t="s">
        <v>35</v>
      </c>
      <c r="D46" s="15">
        <v>43511</v>
      </c>
      <c r="E46" s="14">
        <v>10</v>
      </c>
      <c r="F46" s="25">
        <v>5.0999999999999996</v>
      </c>
      <c r="G46" s="25">
        <v>5.0999999999999996</v>
      </c>
      <c r="H46" s="14">
        <v>36.51</v>
      </c>
      <c r="I46" s="14"/>
      <c r="J46" s="14"/>
      <c r="L46" s="14">
        <v>26.27</v>
      </c>
      <c r="M46" s="14"/>
      <c r="N46" s="14"/>
      <c r="O46" s="14"/>
      <c r="P46" s="14">
        <v>0</v>
      </c>
      <c r="Q46" s="14"/>
      <c r="R46" s="14"/>
      <c r="S46" s="14"/>
      <c r="T46" s="14">
        <v>0</v>
      </c>
      <c r="U46" s="14"/>
      <c r="V46" s="14"/>
      <c r="W46" s="14"/>
      <c r="X46" s="14">
        <v>31.51</v>
      </c>
    </row>
    <row r="47" spans="1:24" x14ac:dyDescent="0.25">
      <c r="A47" s="16" t="s">
        <v>120</v>
      </c>
      <c r="B47" s="14">
        <v>4</v>
      </c>
      <c r="C47" s="14" t="s">
        <v>35</v>
      </c>
      <c r="D47" s="15">
        <v>43518</v>
      </c>
      <c r="E47" s="14">
        <v>11</v>
      </c>
      <c r="F47" s="25">
        <v>5.4</v>
      </c>
      <c r="G47" s="25">
        <v>5</v>
      </c>
      <c r="H47" s="14"/>
      <c r="I47" s="14"/>
      <c r="J47" s="14"/>
      <c r="L47" s="14">
        <v>26.73</v>
      </c>
      <c r="M47" s="14"/>
      <c r="N47" s="14"/>
      <c r="O47" s="14"/>
      <c r="P47" s="14">
        <v>0</v>
      </c>
      <c r="Q47" s="14">
        <v>37.69</v>
      </c>
      <c r="R47" s="14"/>
      <c r="S47" s="14"/>
      <c r="T47" s="14">
        <v>2.3100000000000023</v>
      </c>
      <c r="U47" s="14"/>
      <c r="V47" s="14"/>
      <c r="W47" s="14"/>
      <c r="X47" s="14">
        <v>30.63</v>
      </c>
    </row>
    <row r="48" spans="1:24" x14ac:dyDescent="0.25">
      <c r="A48" s="16" t="s">
        <v>126</v>
      </c>
      <c r="B48" s="14">
        <v>4</v>
      </c>
      <c r="C48" s="14" t="s">
        <v>35</v>
      </c>
      <c r="D48" s="15">
        <v>43524</v>
      </c>
      <c r="E48" s="14">
        <v>12</v>
      </c>
      <c r="F48" s="25">
        <v>4.9000000000000004</v>
      </c>
      <c r="G48" s="25">
        <v>5.0999999999999996</v>
      </c>
      <c r="H48" s="14"/>
      <c r="I48" s="14"/>
      <c r="J48" s="14"/>
      <c r="L48" s="14">
        <v>27.82</v>
      </c>
      <c r="M48" s="14"/>
      <c r="N48" s="14"/>
      <c r="O48" s="14"/>
      <c r="P48" s="14">
        <v>0</v>
      </c>
      <c r="Q48" s="14"/>
      <c r="R48" s="14"/>
      <c r="S48" s="14"/>
      <c r="T48" s="14">
        <v>0</v>
      </c>
      <c r="U48" s="14">
        <v>32.65</v>
      </c>
      <c r="V48" s="14"/>
      <c r="W48" s="14"/>
      <c r="X48" s="14">
        <v>30.27</v>
      </c>
    </row>
    <row r="49" spans="1:24" x14ac:dyDescent="0.25">
      <c r="A49" s="16" t="s">
        <v>127</v>
      </c>
      <c r="B49" s="14">
        <v>4</v>
      </c>
      <c r="C49" s="14" t="s">
        <v>35</v>
      </c>
      <c r="D49" s="15">
        <v>43531</v>
      </c>
      <c r="E49" s="14">
        <v>13</v>
      </c>
      <c r="F49" s="25">
        <v>5.5</v>
      </c>
      <c r="G49" s="25">
        <v>5.2</v>
      </c>
      <c r="H49" s="14"/>
      <c r="I49" s="14"/>
      <c r="J49" s="14"/>
      <c r="L49" s="14">
        <v>29.4</v>
      </c>
      <c r="M49" s="14"/>
      <c r="N49" s="14"/>
      <c r="O49" s="14"/>
      <c r="P49" s="14">
        <v>0</v>
      </c>
      <c r="Q49" s="14"/>
      <c r="R49" s="14"/>
      <c r="S49" s="14"/>
      <c r="T49" s="14">
        <v>0</v>
      </c>
      <c r="U49" s="14">
        <v>31.43</v>
      </c>
      <c r="V49" s="14"/>
      <c r="W49" s="14"/>
      <c r="X49" s="14">
        <v>32.020000000000003</v>
      </c>
    </row>
    <row r="50" spans="1:24" x14ac:dyDescent="0.25">
      <c r="A50" s="16" t="s">
        <v>128</v>
      </c>
      <c r="B50" s="14">
        <v>4</v>
      </c>
      <c r="C50" s="14" t="s">
        <v>35</v>
      </c>
      <c r="D50" s="15">
        <v>43538</v>
      </c>
      <c r="E50" s="14">
        <v>14</v>
      </c>
      <c r="F50" s="25">
        <v>5</v>
      </c>
      <c r="G50" s="25">
        <v>5.0999999999999996</v>
      </c>
      <c r="H50" s="14"/>
      <c r="I50" s="14"/>
      <c r="J50" s="14"/>
      <c r="L50" s="14">
        <v>29</v>
      </c>
      <c r="M50" s="14"/>
      <c r="N50" s="14"/>
      <c r="O50" s="14"/>
      <c r="P50" s="14">
        <v>0</v>
      </c>
      <c r="Q50" s="14"/>
      <c r="R50" s="14"/>
      <c r="S50" s="14"/>
      <c r="T50" s="14">
        <v>0</v>
      </c>
      <c r="U50" s="14"/>
      <c r="V50" s="14"/>
      <c r="W50" s="14"/>
      <c r="X50" s="14">
        <v>31.77</v>
      </c>
    </row>
    <row r="51" spans="1:24" x14ac:dyDescent="0.25">
      <c r="A51" s="14" t="s">
        <v>240</v>
      </c>
      <c r="B51" s="14">
        <v>4</v>
      </c>
      <c r="C51" s="14" t="s">
        <v>35</v>
      </c>
      <c r="D51" s="15">
        <v>43545</v>
      </c>
      <c r="E51" s="14">
        <v>15</v>
      </c>
      <c r="F51" s="14">
        <v>4.9000000000000004</v>
      </c>
      <c r="G51" s="14">
        <v>5.3</v>
      </c>
      <c r="H51" s="14"/>
      <c r="I51" s="14"/>
      <c r="J51" s="14"/>
      <c r="K51" s="14">
        <v>0</v>
      </c>
      <c r="L51" s="14">
        <v>29.46</v>
      </c>
      <c r="M51" s="14"/>
      <c r="N51" s="14"/>
      <c r="O51" s="14"/>
      <c r="P51" s="14">
        <v>0</v>
      </c>
      <c r="Q51" s="14"/>
      <c r="R51" s="14"/>
      <c r="S51" s="14"/>
      <c r="T51" s="14">
        <v>0</v>
      </c>
      <c r="U51" s="14"/>
      <c r="V51" s="14"/>
      <c r="W51" s="14"/>
      <c r="X51" s="14">
        <v>32.89</v>
      </c>
    </row>
    <row r="52" spans="1:24" x14ac:dyDescent="0.25">
      <c r="A52" s="14" t="s">
        <v>241</v>
      </c>
      <c r="B52" s="14">
        <v>4</v>
      </c>
      <c r="C52" s="14" t="s">
        <v>35</v>
      </c>
      <c r="D52" s="15">
        <v>43553</v>
      </c>
      <c r="E52" s="14">
        <v>16</v>
      </c>
      <c r="F52" s="14">
        <v>5.6</v>
      </c>
      <c r="G52" s="14">
        <v>5.6</v>
      </c>
      <c r="H52" s="14"/>
      <c r="I52" s="14"/>
      <c r="J52" s="14"/>
      <c r="K52" s="14">
        <v>0</v>
      </c>
      <c r="L52" s="14">
        <v>28.91</v>
      </c>
      <c r="M52" s="14"/>
      <c r="N52" s="14"/>
      <c r="O52" s="14"/>
      <c r="P52" s="14">
        <v>0</v>
      </c>
      <c r="Q52" s="14"/>
      <c r="R52" s="14"/>
      <c r="S52" s="14"/>
      <c r="T52" s="14">
        <v>0</v>
      </c>
      <c r="U52" s="14">
        <v>30.43</v>
      </c>
      <c r="V52" s="14"/>
      <c r="W52" s="14"/>
      <c r="X52" s="14">
        <v>32.51</v>
      </c>
    </row>
    <row r="53" spans="1:24" x14ac:dyDescent="0.25">
      <c r="A53" s="14" t="s">
        <v>286</v>
      </c>
      <c r="B53" s="14">
        <v>4</v>
      </c>
      <c r="C53" s="14" t="s">
        <v>291</v>
      </c>
      <c r="D53" s="15">
        <v>43593</v>
      </c>
      <c r="E53" s="14">
        <v>22</v>
      </c>
      <c r="F53" s="14">
        <v>5.2</v>
      </c>
      <c r="G53" s="14">
        <v>5.6</v>
      </c>
      <c r="H53" s="14">
        <v>34.31</v>
      </c>
      <c r="I53" s="14"/>
      <c r="J53" s="14"/>
      <c r="L53" s="14">
        <v>33.65</v>
      </c>
      <c r="M53" s="14"/>
      <c r="N53" s="14"/>
      <c r="O53" s="14"/>
      <c r="P53" s="14">
        <v>0</v>
      </c>
      <c r="Q53" s="14"/>
      <c r="R53" s="14"/>
      <c r="S53" s="14"/>
      <c r="T53" s="14">
        <v>0</v>
      </c>
      <c r="U53" s="14"/>
      <c r="V53" s="14"/>
      <c r="W53" s="14"/>
    </row>
    <row r="54" spans="1:24" x14ac:dyDescent="0.25">
      <c r="A54" s="14" t="s">
        <v>287</v>
      </c>
      <c r="B54" s="14">
        <v>4</v>
      </c>
      <c r="C54" s="14" t="s">
        <v>291</v>
      </c>
      <c r="D54" s="15">
        <v>43601</v>
      </c>
      <c r="E54" s="14">
        <v>23</v>
      </c>
      <c r="F54" s="14">
        <v>4.9000000000000004</v>
      </c>
      <c r="G54" s="14">
        <v>5.0999999999999996</v>
      </c>
      <c r="H54" s="14">
        <v>31.1</v>
      </c>
      <c r="I54" s="14"/>
      <c r="J54" s="14"/>
      <c r="L54" s="14">
        <v>28.76</v>
      </c>
      <c r="M54" s="14"/>
      <c r="N54" s="14"/>
      <c r="O54" s="14"/>
      <c r="P54" s="14">
        <v>0</v>
      </c>
      <c r="Q54" s="14"/>
      <c r="R54" s="14"/>
      <c r="S54" s="14"/>
      <c r="T54" s="14">
        <v>0</v>
      </c>
      <c r="U54" s="14"/>
      <c r="V54" s="14"/>
      <c r="W54" s="14"/>
    </row>
    <row r="55" spans="1:24" x14ac:dyDescent="0.25">
      <c r="A55" s="14" t="s">
        <v>288</v>
      </c>
      <c r="B55" s="14">
        <v>4</v>
      </c>
      <c r="C55" s="14" t="s">
        <v>291</v>
      </c>
      <c r="D55" s="15">
        <v>43607</v>
      </c>
      <c r="E55" s="14">
        <v>24</v>
      </c>
      <c r="F55" s="14">
        <v>5</v>
      </c>
      <c r="G55" s="14">
        <v>4.9000000000000004</v>
      </c>
      <c r="H55" s="14">
        <v>37.770000000000003</v>
      </c>
      <c r="I55" s="14"/>
      <c r="J55" s="14"/>
      <c r="L55" s="14">
        <v>30.65</v>
      </c>
      <c r="M55" s="14"/>
      <c r="N55" s="14"/>
      <c r="O55" s="14"/>
      <c r="P55" s="14">
        <v>0</v>
      </c>
      <c r="Q55" s="14">
        <v>38.36</v>
      </c>
      <c r="R55" s="14"/>
      <c r="S55" s="14"/>
      <c r="T55" s="14">
        <f>40-Q55</f>
        <v>1.6400000000000006</v>
      </c>
      <c r="U55" s="14"/>
      <c r="V55" s="14"/>
      <c r="W55" s="14"/>
    </row>
    <row r="56" spans="1:24" x14ac:dyDescent="0.25">
      <c r="A56" s="14" t="s">
        <v>289</v>
      </c>
      <c r="B56" s="14">
        <v>4</v>
      </c>
      <c r="C56" s="14" t="s">
        <v>291</v>
      </c>
      <c r="D56" s="15">
        <v>43616</v>
      </c>
      <c r="E56" s="14">
        <v>25</v>
      </c>
      <c r="F56" s="14">
        <v>5</v>
      </c>
      <c r="G56" s="14">
        <v>5</v>
      </c>
      <c r="H56" s="14">
        <v>38.85</v>
      </c>
      <c r="I56" s="14"/>
      <c r="J56" s="14"/>
      <c r="L56" s="14">
        <v>30.87</v>
      </c>
      <c r="M56" s="14"/>
      <c r="N56" s="14"/>
      <c r="O56" s="14"/>
      <c r="P56" s="14">
        <v>0</v>
      </c>
      <c r="Q56" s="14">
        <v>37.36</v>
      </c>
      <c r="R56" s="14"/>
      <c r="S56" s="14"/>
      <c r="T56" s="14">
        <f>40-Q56</f>
        <v>2.6400000000000006</v>
      </c>
      <c r="U56" s="14">
        <v>33.11</v>
      </c>
      <c r="V56" s="14"/>
      <c r="W56" s="14"/>
    </row>
    <row r="57" spans="1:24" x14ac:dyDescent="0.25">
      <c r="A57" s="17" t="s">
        <v>270</v>
      </c>
      <c r="B57" s="14">
        <v>5</v>
      </c>
      <c r="C57" s="14" t="s">
        <v>251</v>
      </c>
      <c r="D57" s="15">
        <v>43454</v>
      </c>
      <c r="E57" s="14">
        <v>1</v>
      </c>
      <c r="F57" s="14">
        <v>5.4</v>
      </c>
      <c r="G57" s="14">
        <v>5.2</v>
      </c>
      <c r="H57" s="14"/>
      <c r="I57" s="14"/>
      <c r="J57" s="14"/>
      <c r="L57" s="14">
        <v>23.27</v>
      </c>
      <c r="M57" s="14"/>
      <c r="N57" s="14"/>
      <c r="O57" s="14"/>
      <c r="P57" s="14">
        <v>0</v>
      </c>
      <c r="Q57" s="14"/>
      <c r="R57" s="14"/>
      <c r="S57" s="14"/>
      <c r="T57" s="14">
        <v>0</v>
      </c>
      <c r="U57" s="14">
        <v>32.83</v>
      </c>
      <c r="V57" s="15">
        <v>43816</v>
      </c>
      <c r="W57" s="14">
        <v>30.36</v>
      </c>
    </row>
    <row r="58" spans="1:24" x14ac:dyDescent="0.25">
      <c r="A58" s="17" t="s">
        <v>271</v>
      </c>
      <c r="B58" s="14">
        <v>5</v>
      </c>
      <c r="C58" s="14" t="s">
        <v>251</v>
      </c>
      <c r="D58" s="15">
        <v>43462</v>
      </c>
      <c r="E58" s="14">
        <v>2</v>
      </c>
      <c r="F58" s="14">
        <v>5.2</v>
      </c>
      <c r="G58" s="14">
        <v>5.3</v>
      </c>
      <c r="H58" s="14">
        <v>28.4</v>
      </c>
      <c r="I58" s="15">
        <v>43817</v>
      </c>
      <c r="J58" s="14">
        <v>21.15</v>
      </c>
      <c r="L58" s="14">
        <v>23.87</v>
      </c>
      <c r="M58" s="14"/>
      <c r="N58" s="14"/>
      <c r="O58" s="14"/>
      <c r="P58" s="14">
        <v>0</v>
      </c>
      <c r="Q58" s="14"/>
      <c r="R58" s="14"/>
      <c r="S58" s="14"/>
      <c r="T58" s="14">
        <v>0</v>
      </c>
      <c r="U58" s="14">
        <v>31.82</v>
      </c>
      <c r="V58" s="15">
        <v>43816</v>
      </c>
      <c r="W58" s="14">
        <v>31.18</v>
      </c>
    </row>
    <row r="59" spans="1:24" x14ac:dyDescent="0.25">
      <c r="A59" s="17" t="s">
        <v>272</v>
      </c>
      <c r="B59" s="14">
        <v>5</v>
      </c>
      <c r="C59" s="14" t="s">
        <v>251</v>
      </c>
      <c r="D59" s="15">
        <v>43472</v>
      </c>
      <c r="E59" s="14">
        <v>3</v>
      </c>
      <c r="F59" s="14">
        <v>5.0999999999999996</v>
      </c>
      <c r="G59" s="14">
        <v>5.2</v>
      </c>
      <c r="H59" s="14">
        <v>26.68</v>
      </c>
      <c r="I59" s="15">
        <v>43817</v>
      </c>
      <c r="J59" s="14">
        <v>20.27</v>
      </c>
      <c r="K59" s="14">
        <v>26.51</v>
      </c>
      <c r="L59" s="14">
        <v>24.82</v>
      </c>
      <c r="M59" s="14"/>
      <c r="N59" s="14"/>
      <c r="O59" s="14"/>
      <c r="P59" s="14">
        <v>0</v>
      </c>
      <c r="Q59" s="14"/>
      <c r="R59" s="14"/>
      <c r="S59" s="14"/>
      <c r="T59" s="14">
        <v>0</v>
      </c>
      <c r="U59" s="14">
        <v>33.24</v>
      </c>
      <c r="V59" s="14"/>
      <c r="W59" s="14"/>
    </row>
    <row r="60" spans="1:24" x14ac:dyDescent="0.25">
      <c r="A60" s="17" t="s">
        <v>273</v>
      </c>
      <c r="B60" s="14">
        <v>5</v>
      </c>
      <c r="C60" s="14" t="s">
        <v>251</v>
      </c>
      <c r="D60" s="15">
        <v>43480</v>
      </c>
      <c r="E60" s="14">
        <v>4</v>
      </c>
      <c r="F60" s="14">
        <v>5.6</v>
      </c>
      <c r="G60" s="14">
        <v>4.9000000000000004</v>
      </c>
      <c r="H60" s="14">
        <v>26.97</v>
      </c>
      <c r="I60" s="14"/>
      <c r="J60" s="14"/>
      <c r="K60" s="14">
        <v>23.53</v>
      </c>
      <c r="L60" s="14">
        <v>24.78</v>
      </c>
      <c r="M60" s="14"/>
      <c r="N60" s="14"/>
      <c r="O60" s="14"/>
      <c r="P60" s="14">
        <v>0</v>
      </c>
      <c r="Q60" s="14"/>
      <c r="R60" s="14"/>
      <c r="S60" s="14"/>
      <c r="T60" s="14">
        <v>0</v>
      </c>
      <c r="U60" s="14">
        <v>34.42</v>
      </c>
      <c r="V60" s="14"/>
      <c r="W60" s="14"/>
      <c r="X60" s="14">
        <v>28.66</v>
      </c>
    </row>
    <row r="61" spans="1:24" x14ac:dyDescent="0.25">
      <c r="A61" s="17" t="s">
        <v>274</v>
      </c>
      <c r="B61" s="14">
        <v>5</v>
      </c>
      <c r="C61" s="14" t="s">
        <v>251</v>
      </c>
      <c r="D61" s="15">
        <v>43488</v>
      </c>
      <c r="E61" s="14">
        <v>5</v>
      </c>
      <c r="F61" s="14">
        <v>5.3</v>
      </c>
      <c r="G61" s="14">
        <v>5.4</v>
      </c>
      <c r="H61" s="14">
        <v>29.72</v>
      </c>
      <c r="I61" s="14"/>
      <c r="J61" s="14"/>
      <c r="K61" s="14">
        <v>25.59</v>
      </c>
      <c r="L61" s="14">
        <v>26.35</v>
      </c>
      <c r="M61" s="14">
        <v>36.06</v>
      </c>
      <c r="N61" s="14"/>
      <c r="O61" s="14"/>
      <c r="P61" s="14">
        <f>40-M61</f>
        <v>3.9399999999999977</v>
      </c>
      <c r="Q61" s="14"/>
      <c r="R61" s="14"/>
      <c r="S61" s="14"/>
      <c r="T61" s="14">
        <v>0</v>
      </c>
      <c r="U61" s="14">
        <v>33.08</v>
      </c>
      <c r="V61" s="14"/>
      <c r="W61" s="14"/>
      <c r="X61" s="14">
        <v>29.54</v>
      </c>
    </row>
    <row r="62" spans="1:24" x14ac:dyDescent="0.25">
      <c r="A62" s="17" t="s">
        <v>275</v>
      </c>
      <c r="B62" s="14">
        <v>5</v>
      </c>
      <c r="C62" s="14" t="s">
        <v>251</v>
      </c>
      <c r="D62" s="15">
        <v>43495</v>
      </c>
      <c r="E62" s="14">
        <v>6</v>
      </c>
      <c r="F62" s="14">
        <v>5.6</v>
      </c>
      <c r="G62" s="14">
        <v>4.9000000000000004</v>
      </c>
      <c r="H62" s="14">
        <v>30.58</v>
      </c>
      <c r="I62" s="14"/>
      <c r="J62" s="14"/>
      <c r="K62" s="14">
        <v>26.84</v>
      </c>
      <c r="L62" s="14">
        <v>26.25</v>
      </c>
      <c r="M62" s="14"/>
      <c r="N62" s="14"/>
      <c r="O62" s="14"/>
      <c r="P62" s="14">
        <v>0</v>
      </c>
      <c r="Q62" s="14"/>
      <c r="R62" s="14"/>
      <c r="S62" s="14"/>
      <c r="T62" s="14">
        <v>0</v>
      </c>
      <c r="U62" s="14">
        <v>29.54</v>
      </c>
      <c r="V62" s="14"/>
      <c r="W62" s="14"/>
      <c r="X62" s="14">
        <v>29.71</v>
      </c>
    </row>
    <row r="63" spans="1:24" x14ac:dyDescent="0.25">
      <c r="A63" s="17" t="s">
        <v>276</v>
      </c>
      <c r="B63" s="14">
        <v>5</v>
      </c>
      <c r="C63" s="14" t="s">
        <v>251</v>
      </c>
      <c r="D63" s="15">
        <v>43504</v>
      </c>
      <c r="E63" s="14">
        <v>7</v>
      </c>
      <c r="F63" s="14">
        <v>5.4</v>
      </c>
      <c r="G63" s="14">
        <v>5.2</v>
      </c>
      <c r="H63" s="14">
        <v>33.92</v>
      </c>
      <c r="I63" s="14"/>
      <c r="J63" s="14"/>
      <c r="K63" s="14">
        <v>28.84</v>
      </c>
      <c r="L63" s="14">
        <v>26.89</v>
      </c>
      <c r="M63" s="14"/>
      <c r="N63" s="14"/>
      <c r="O63" s="14"/>
      <c r="P63" s="14">
        <v>0</v>
      </c>
      <c r="Q63" s="14"/>
      <c r="R63" s="14"/>
      <c r="S63" s="14"/>
      <c r="T63" s="14">
        <v>0</v>
      </c>
      <c r="U63" s="14">
        <v>32.85</v>
      </c>
      <c r="V63" s="14"/>
      <c r="W63" s="14"/>
      <c r="X63" s="14">
        <v>31.05</v>
      </c>
    </row>
    <row r="64" spans="1:24" x14ac:dyDescent="0.25">
      <c r="A64" s="17" t="s">
        <v>277</v>
      </c>
      <c r="B64" s="14">
        <v>5</v>
      </c>
      <c r="C64" s="14" t="s">
        <v>251</v>
      </c>
      <c r="D64" s="15">
        <v>43511</v>
      </c>
      <c r="E64" s="14">
        <v>8</v>
      </c>
      <c r="F64" s="14">
        <v>5.3</v>
      </c>
      <c r="G64" s="14">
        <v>5.3</v>
      </c>
      <c r="H64" s="14">
        <v>38.83</v>
      </c>
      <c r="I64" s="14"/>
      <c r="J64" s="14"/>
      <c r="K64" s="14">
        <v>32.5</v>
      </c>
      <c r="L64" s="14">
        <v>29.37</v>
      </c>
      <c r="M64" s="14">
        <v>33.08</v>
      </c>
      <c r="N64" s="14"/>
      <c r="O64" s="14"/>
      <c r="P64" s="14">
        <f t="shared" ref="P64:P67" si="1">40-M64</f>
        <v>6.9200000000000017</v>
      </c>
      <c r="Q64" s="14">
        <v>39.619999999999997</v>
      </c>
      <c r="R64" s="14"/>
      <c r="S64" s="14"/>
      <c r="T64" s="14">
        <f>40-Q64</f>
        <v>0.38000000000000256</v>
      </c>
      <c r="U64" s="14">
        <v>33.22</v>
      </c>
      <c r="V64" s="14"/>
      <c r="W64" s="14"/>
      <c r="X64" s="14">
        <v>31.15</v>
      </c>
    </row>
    <row r="65" spans="1:24" x14ac:dyDescent="0.25">
      <c r="A65" s="17" t="s">
        <v>278</v>
      </c>
      <c r="B65" s="14">
        <v>5</v>
      </c>
      <c r="C65" s="14" t="s">
        <v>251</v>
      </c>
      <c r="D65" s="15">
        <v>43518</v>
      </c>
      <c r="E65" s="14">
        <v>9</v>
      </c>
      <c r="F65" s="14">
        <v>5.2</v>
      </c>
      <c r="G65" s="14">
        <v>5.5</v>
      </c>
      <c r="H65" s="14"/>
      <c r="I65" s="14"/>
      <c r="J65" s="14"/>
      <c r="K65" s="14">
        <v>35.58</v>
      </c>
      <c r="L65" s="14">
        <v>29.66</v>
      </c>
      <c r="M65" s="14"/>
      <c r="N65" s="14"/>
      <c r="O65" s="14"/>
      <c r="P65" s="14">
        <v>0</v>
      </c>
      <c r="Q65" s="14"/>
      <c r="R65" s="14"/>
      <c r="S65" s="14"/>
      <c r="T65" s="14">
        <v>0</v>
      </c>
      <c r="U65" s="14">
        <v>32.69</v>
      </c>
      <c r="V65" s="14"/>
      <c r="W65" s="14"/>
      <c r="X65" s="14">
        <v>30.43</v>
      </c>
    </row>
    <row r="66" spans="1:24" x14ac:dyDescent="0.25">
      <c r="A66" s="17" t="s">
        <v>279</v>
      </c>
      <c r="B66" s="14">
        <v>5</v>
      </c>
      <c r="C66" s="14" t="s">
        <v>251</v>
      </c>
      <c r="D66" s="15">
        <v>43525</v>
      </c>
      <c r="E66" s="14">
        <v>10</v>
      </c>
      <c r="F66" s="14">
        <v>5.3</v>
      </c>
      <c r="G66" s="14">
        <v>5.4</v>
      </c>
      <c r="H66" s="14">
        <v>39.840000000000003</v>
      </c>
      <c r="I66" s="14"/>
      <c r="J66" s="14"/>
      <c r="K66" s="14">
        <v>33.020000000000003</v>
      </c>
      <c r="L66" s="14">
        <v>28.22</v>
      </c>
      <c r="M66" s="14">
        <v>32.81</v>
      </c>
      <c r="N66" s="14"/>
      <c r="O66" s="14"/>
      <c r="P66" s="14">
        <f t="shared" si="1"/>
        <v>7.1899999999999977</v>
      </c>
      <c r="Q66" s="14">
        <v>39.21</v>
      </c>
      <c r="R66" s="14"/>
      <c r="S66" s="14"/>
      <c r="T66" s="14">
        <f t="shared" ref="T66:T69" si="2">40-Q66</f>
        <v>0.78999999999999915</v>
      </c>
      <c r="U66" s="14">
        <v>35.97</v>
      </c>
      <c r="V66" s="14"/>
      <c r="W66" s="14"/>
      <c r="X66" s="14">
        <v>30.88</v>
      </c>
    </row>
    <row r="67" spans="1:24" x14ac:dyDescent="0.25">
      <c r="A67" s="17" t="s">
        <v>280</v>
      </c>
      <c r="B67" s="14">
        <v>5</v>
      </c>
      <c r="C67" s="14" t="s">
        <v>251</v>
      </c>
      <c r="D67" s="15">
        <v>43532</v>
      </c>
      <c r="E67" s="14">
        <v>11</v>
      </c>
      <c r="F67" s="14">
        <v>5.5</v>
      </c>
      <c r="G67" s="14">
        <v>5.3</v>
      </c>
      <c r="H67" s="14"/>
      <c r="I67" s="14"/>
      <c r="J67" s="14"/>
      <c r="K67" s="14">
        <v>32.799999999999997</v>
      </c>
      <c r="L67" s="14">
        <v>29.2</v>
      </c>
      <c r="M67" s="14">
        <v>37.369999999999997</v>
      </c>
      <c r="N67" s="14"/>
      <c r="O67" s="14"/>
      <c r="P67" s="14">
        <f t="shared" si="1"/>
        <v>2.6300000000000026</v>
      </c>
      <c r="Q67" s="14">
        <v>35.409999999999997</v>
      </c>
      <c r="R67" s="14"/>
      <c r="S67" s="14"/>
      <c r="T67" s="14">
        <f t="shared" si="2"/>
        <v>4.5900000000000034</v>
      </c>
      <c r="U67" s="14">
        <v>33.61</v>
      </c>
      <c r="V67" s="14"/>
      <c r="W67" s="14"/>
      <c r="X67" s="14">
        <v>31.39</v>
      </c>
    </row>
    <row r="68" spans="1:24" x14ac:dyDescent="0.25">
      <c r="A68" s="17" t="s">
        <v>281</v>
      </c>
      <c r="B68" s="14">
        <v>5</v>
      </c>
      <c r="C68" s="14" t="s">
        <v>251</v>
      </c>
      <c r="D68" s="15">
        <v>43539</v>
      </c>
      <c r="E68" s="14">
        <v>12</v>
      </c>
      <c r="F68" s="14">
        <v>5.6</v>
      </c>
      <c r="G68" s="14">
        <v>5.5</v>
      </c>
      <c r="H68" s="14"/>
      <c r="I68" s="14"/>
      <c r="J68" s="14"/>
      <c r="K68" s="14">
        <v>32.619999999999997</v>
      </c>
      <c r="L68" s="14">
        <v>28.33</v>
      </c>
      <c r="M68" s="14"/>
      <c r="N68" s="14"/>
      <c r="O68" s="14"/>
      <c r="P68" s="14">
        <v>0</v>
      </c>
      <c r="Q68" s="14">
        <v>37.51</v>
      </c>
      <c r="R68" s="14"/>
      <c r="S68" s="14"/>
      <c r="T68" s="14">
        <f t="shared" si="2"/>
        <v>2.490000000000002</v>
      </c>
      <c r="U68" s="14">
        <v>33.42</v>
      </c>
      <c r="V68" s="14"/>
      <c r="W68" s="14"/>
      <c r="X68" s="14">
        <v>32.36</v>
      </c>
    </row>
    <row r="69" spans="1:24" x14ac:dyDescent="0.25">
      <c r="A69" s="17" t="s">
        <v>282</v>
      </c>
      <c r="B69" s="14">
        <v>5</v>
      </c>
      <c r="C69" s="14" t="s">
        <v>251</v>
      </c>
      <c r="D69" s="15">
        <v>43546</v>
      </c>
      <c r="E69" s="14">
        <v>13</v>
      </c>
      <c r="F69" s="14">
        <v>5.2</v>
      </c>
      <c r="G69" s="14">
        <v>4.9000000000000004</v>
      </c>
      <c r="H69" s="14">
        <v>36.04</v>
      </c>
      <c r="I69" s="14"/>
      <c r="J69" s="14"/>
      <c r="K69" s="14">
        <v>28.94</v>
      </c>
      <c r="L69" s="14">
        <v>26.89</v>
      </c>
      <c r="M69" s="14"/>
      <c r="N69" s="14"/>
      <c r="O69" s="14"/>
      <c r="P69" s="14">
        <v>0</v>
      </c>
      <c r="Q69" s="14">
        <v>33.93</v>
      </c>
      <c r="R69" s="14"/>
      <c r="S69" s="14"/>
      <c r="T69" s="14">
        <f t="shared" si="2"/>
        <v>6.07</v>
      </c>
      <c r="U69" s="14"/>
      <c r="V69" s="14"/>
      <c r="W69" s="14"/>
      <c r="X69" s="14">
        <v>34.18</v>
      </c>
    </row>
    <row r="70" spans="1:24" x14ac:dyDescent="0.25">
      <c r="A70" s="17" t="s">
        <v>283</v>
      </c>
      <c r="B70" s="14">
        <v>5</v>
      </c>
      <c r="C70" s="14" t="s">
        <v>251</v>
      </c>
      <c r="D70" s="15">
        <v>43553</v>
      </c>
      <c r="E70" s="14">
        <v>14</v>
      </c>
      <c r="F70" s="14">
        <v>5.6</v>
      </c>
      <c r="G70" s="14">
        <v>4.9000000000000004</v>
      </c>
      <c r="H70" s="14"/>
      <c r="I70" s="14"/>
      <c r="J70" s="14"/>
      <c r="K70" s="14">
        <v>36.97</v>
      </c>
      <c r="L70" s="14">
        <v>27.07</v>
      </c>
      <c r="M70" s="14"/>
      <c r="N70" s="14"/>
      <c r="O70" s="14"/>
      <c r="P70" s="14">
        <v>0</v>
      </c>
      <c r="Q70" s="14"/>
      <c r="R70" s="14"/>
      <c r="S70" s="14"/>
      <c r="T70" s="14">
        <v>0</v>
      </c>
      <c r="U70" s="14"/>
      <c r="V70" s="14"/>
      <c r="W70" s="14"/>
      <c r="X70" s="14">
        <v>34.31</v>
      </c>
    </row>
    <row r="71" spans="1:24" x14ac:dyDescent="0.25">
      <c r="A71" s="17" t="s">
        <v>284</v>
      </c>
      <c r="B71" s="14">
        <v>5</v>
      </c>
      <c r="C71" s="14" t="s">
        <v>251</v>
      </c>
      <c r="D71" s="15">
        <v>43560</v>
      </c>
      <c r="E71" s="14">
        <v>15</v>
      </c>
      <c r="F71" s="14">
        <v>5.6</v>
      </c>
      <c r="G71" s="14">
        <v>5.0999999999999996</v>
      </c>
      <c r="H71" s="14"/>
      <c r="I71" s="14"/>
      <c r="J71" s="14"/>
      <c r="K71" s="14">
        <v>33.9</v>
      </c>
      <c r="L71" s="14">
        <v>27.66</v>
      </c>
      <c r="M71" s="14"/>
      <c r="N71" s="14"/>
      <c r="O71" s="14"/>
      <c r="P71" s="14">
        <v>0</v>
      </c>
      <c r="Q71" s="14"/>
      <c r="R71" s="14"/>
      <c r="S71" s="14"/>
      <c r="T71" s="14">
        <v>0</v>
      </c>
      <c r="U71" s="14">
        <v>34.72</v>
      </c>
      <c r="V71" s="14"/>
      <c r="W71" s="14"/>
      <c r="X71" s="14">
        <v>34.79</v>
      </c>
    </row>
    <row r="72" spans="1:24" x14ac:dyDescent="0.25">
      <c r="A72" s="17" t="s">
        <v>285</v>
      </c>
      <c r="B72" s="14">
        <v>5</v>
      </c>
      <c r="C72" s="14" t="s">
        <v>251</v>
      </c>
      <c r="D72" s="15">
        <v>43567</v>
      </c>
      <c r="E72" s="14">
        <v>16</v>
      </c>
      <c r="F72" s="14">
        <v>5.3</v>
      </c>
      <c r="G72" s="14">
        <v>5.3</v>
      </c>
      <c r="H72" s="14"/>
      <c r="I72" s="14"/>
      <c r="J72" s="14"/>
      <c r="L72" s="14">
        <v>26.77</v>
      </c>
      <c r="M72" s="14"/>
      <c r="N72" s="14"/>
      <c r="O72" s="14"/>
      <c r="P72" s="14">
        <v>0</v>
      </c>
      <c r="Q72" s="14"/>
      <c r="R72" s="14"/>
      <c r="S72" s="14"/>
      <c r="T72" s="14">
        <v>0</v>
      </c>
      <c r="U72" s="14"/>
      <c r="V72" s="14"/>
      <c r="W72" s="14"/>
      <c r="X72" s="14">
        <v>35.409999999999997</v>
      </c>
    </row>
    <row r="74" spans="1:24" x14ac:dyDescent="0.25">
      <c r="L74" s="16"/>
    </row>
    <row r="75" spans="1:24" x14ac:dyDescent="0.25">
      <c r="K75" s="16"/>
    </row>
    <row r="76" spans="1:24" x14ac:dyDescent="0.25">
      <c r="K76" s="16"/>
      <c r="L76" s="16"/>
    </row>
    <row r="78" spans="1:24" x14ac:dyDescent="0.25">
      <c r="L78" s="16"/>
    </row>
    <row r="80" spans="1:24" x14ac:dyDescent="0.25">
      <c r="L80" s="16"/>
    </row>
    <row r="82" spans="12:12" x14ac:dyDescent="0.25">
      <c r="L82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Questionnaire</vt:lpstr>
      <vt:lpstr>Vaccine schedule </vt:lpstr>
      <vt:lpstr>Individual sample details</vt:lpstr>
      <vt:lpstr>Dust weights</vt:lpstr>
      <vt:lpstr>PCR results</vt:lpstr>
      <vt:lpstr>VCN per mg of dust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Gerber</dc:creator>
  <cp:lastModifiedBy>Awol Mohammed Assen</cp:lastModifiedBy>
  <cp:lastPrinted>2019-04-18T00:50:53Z</cp:lastPrinted>
  <dcterms:created xsi:type="dcterms:W3CDTF">2019-02-11T00:47:51Z</dcterms:created>
  <dcterms:modified xsi:type="dcterms:W3CDTF">2019-12-19T21:34:49Z</dcterms:modified>
</cp:coreProperties>
</file>